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U:\GSC\04_ConvocatoriesConcurrencia\2024\2024_2353_Fires, cicles i festivals artístics entitats\Administració Electrònica\Formularis Justificació\"/>
    </mc:Choice>
  </mc:AlternateContent>
  <xr:revisionPtr revIDLastSave="0" documentId="13_ncr:1_{1C599FCD-55C5-4333-95F7-354C507447B4}" xr6:coauthVersionLast="47" xr6:coauthVersionMax="47" xr10:uidLastSave="{00000000-0000-0000-0000-000000000000}"/>
  <bookViews>
    <workbookView xWindow="-110" yWindow="-110" windowWidth="19420" windowHeight="10420" activeTab="1" xr2:uid="{00000000-000D-0000-FFFF-FFFF00000000}"/>
  </bookViews>
  <sheets>
    <sheet name="Balanç" sheetId="2" r:id="rId1"/>
    <sheet name="Despeses" sheetId="1" r:id="rId2"/>
  </sheets>
  <definedNames>
    <definedName name="_xlnm.Print_Area" localSheetId="0">Balanç!$A$1:$J$52</definedName>
    <definedName name="_xlnm.Print_Area" localSheetId="1">Despeses!$A$1:$K$121</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L12" i="1" l="1"/>
  <c r="B48" i="2"/>
  <c r="D14" i="2" l="1"/>
  <c r="E14" i="2" s="1"/>
  <c r="D15" i="2"/>
  <c r="E15" i="2" s="1"/>
  <c r="D16" i="2"/>
  <c r="E16" i="2" s="1"/>
  <c r="D17" i="2"/>
  <c r="E17" i="2" s="1"/>
  <c r="D18" i="2"/>
  <c r="E18" i="2" s="1"/>
  <c r="D19" i="2"/>
  <c r="E19" i="2" s="1"/>
  <c r="D20" i="2"/>
  <c r="E20" i="2" s="1"/>
  <c r="D21" i="2"/>
  <c r="E21" i="2" s="1"/>
  <c r="D22" i="2"/>
  <c r="E22" i="2" s="1"/>
  <c r="D23" i="2"/>
  <c r="E23" i="2" s="1"/>
  <c r="D13" i="2"/>
  <c r="E13" i="2" s="1"/>
  <c r="D12" i="2"/>
  <c r="E12" i="2" s="1"/>
  <c r="I112" i="1"/>
  <c r="C48" i="2" s="1"/>
  <c r="J32" i="1"/>
  <c r="J33" i="1"/>
  <c r="J34" i="1"/>
  <c r="J35" i="1"/>
  <c r="J36" i="1"/>
  <c r="J37" i="1"/>
  <c r="J38" i="1"/>
  <c r="J39" i="1"/>
  <c r="J40" i="1"/>
  <c r="J41" i="1"/>
  <c r="J42" i="1"/>
  <c r="J43" i="1"/>
  <c r="J44" i="1"/>
  <c r="J45" i="1"/>
  <c r="J46" i="1"/>
  <c r="J47" i="1"/>
  <c r="J48" i="1"/>
  <c r="J104" i="1"/>
  <c r="J105" i="1"/>
  <c r="J106" i="1"/>
  <c r="J107" i="1"/>
  <c r="J108" i="1"/>
  <c r="J109" i="1"/>
  <c r="J110" i="1"/>
  <c r="J111" i="1"/>
  <c r="J31" i="1"/>
  <c r="J13" i="1" l="1"/>
  <c r="J14" i="1"/>
  <c r="J15" i="1"/>
  <c r="J16" i="1"/>
  <c r="J17" i="1"/>
  <c r="J18" i="1"/>
  <c r="J19" i="1"/>
  <c r="J20" i="1"/>
  <c r="J21" i="1"/>
  <c r="J22" i="1"/>
  <c r="J23" i="1"/>
  <c r="J24" i="1"/>
  <c r="J25" i="1"/>
  <c r="J26" i="1"/>
  <c r="J27" i="1"/>
  <c r="J28" i="1"/>
  <c r="J29" i="1"/>
  <c r="J30" i="1"/>
  <c r="J12" i="1"/>
  <c r="D8" i="1"/>
  <c r="D7" i="1"/>
  <c r="C5" i="1" l="1"/>
  <c r="C5" i="2"/>
  <c r="I5" i="2"/>
  <c r="K5" i="1" l="1"/>
  <c r="B13" i="2"/>
  <c r="B31" i="2" l="1"/>
  <c r="C12" i="2"/>
  <c r="C13" i="2" l="1"/>
  <c r="C31" i="2" s="1"/>
  <c r="F5" i="1"/>
  <c r="C4" i="1"/>
  <c r="I8" i="1"/>
  <c r="I7" i="1"/>
  <c r="C24" i="2" l="1"/>
  <c r="D24" i="2"/>
  <c r="E24" i="2" l="1"/>
</calcChain>
</file>

<file path=xl/sharedStrings.xml><?xml version="1.0" encoding="utf-8"?>
<sst xmlns="http://schemas.openxmlformats.org/spreadsheetml/2006/main" count="97" uniqueCount="78">
  <si>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</si>
  <si>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</si>
  <si>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</si>
  <si>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</si>
  <si>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</si>
  <si>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</si>
  <si>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</si>
  <si>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</si>
  <si>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</si>
  <si>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</si>
  <si>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</si>
  <si>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Nom del projecte</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</si>
  <si>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</si>
  <si>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</si>
  <si>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</si>
  <si>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</si>
  <si>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</si>
  <si>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</si>
  <si>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</si>
  <si>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</si>
  <si>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</si>
  <si>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</si>
  <si>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</si>
  <si>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</si>
  <si>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</si>
  <si>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</si>
  <si>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</si>
  <si>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</si>
  <si>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t>Import imputat al projecte (2)</t>
  </si>
  <si>
    <t>Observacions</t>
  </si>
  <si>
    <t>P0800000B</t>
  </si>
  <si>
    <t>(2) Import imputat al projecte subvencionat. No pot ser superior a l'Import factura.</t>
  </si>
  <si>
    <t xml:space="preserve"> </t>
  </si>
  <si>
    <t>NIF Entitat</t>
  </si>
  <si>
    <t>Nom dels agent finançadors (*)</t>
  </si>
  <si>
    <t>2. DADES DE L'ENTITAT BENEFICIÀRIA</t>
  </si>
  <si>
    <t>3. RELACIÓ DE DESPESES</t>
  </si>
  <si>
    <t>Data pagament</t>
  </si>
  <si>
    <t>40103 – Oficina de Difusió Artística</t>
  </si>
  <si>
    <t>3. RELACIÓ D'INGRESSOS</t>
  </si>
  <si>
    <t>Import total imputat a l’agent finançador a la relació de despeses</t>
  </si>
  <si>
    <t>Venda d'entrades</t>
  </si>
  <si>
    <t>Desglossament dels recursos propis</t>
  </si>
  <si>
    <t>4. RELACIÓ DE DESPESES</t>
  </si>
  <si>
    <t>Import</t>
  </si>
  <si>
    <t>Contractació externa</t>
  </si>
  <si>
    <t>Despeses en caixets o altres despeses artístiques</t>
  </si>
  <si>
    <t>Direcció artística</t>
  </si>
  <si>
    <t>Despeses en comunicació</t>
  </si>
  <si>
    <t>Despeses en lloguer material escenotècnic (escenaris, so, llum,  ...)</t>
  </si>
  <si>
    <t>Drets d’autor, propietat intel·lectual i/o drets d’exhibició</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</si>
  <si>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</si>
  <si>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</si>
  <si>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</si>
  <si>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</si>
  <si>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</si>
  <si>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3 </t>
    </r>
    <r>
      <rPr>
        <i/>
        <sz val="9"/>
        <color theme="1"/>
        <rFont val="Arial"/>
        <family val="2"/>
      </rPr>
      <t>(especificar Nom i NIF de l'Agent finançador)</t>
    </r>
  </si>
  <si>
    <r>
      <t xml:space="preserve">Altres 4 </t>
    </r>
    <r>
      <rPr>
        <i/>
        <sz val="9"/>
        <color theme="1"/>
        <rFont val="Arial"/>
        <family val="2"/>
      </rPr>
      <t>(especificar Nom i NIF de l'Agent finançador)</t>
    </r>
  </si>
  <si>
    <r>
      <t xml:space="preserve">Altres 5 </t>
    </r>
    <r>
      <rPr>
        <i/>
        <sz val="9"/>
        <color theme="1"/>
        <rFont val="Arial"/>
        <family val="2"/>
      </rPr>
      <t>(especificar Nom i NIF de l'Agent finançador)</t>
    </r>
  </si>
  <si>
    <r>
      <t xml:space="preserve">Altres 6 </t>
    </r>
    <r>
      <rPr>
        <i/>
        <sz val="9"/>
        <color theme="1"/>
        <rFont val="Arial"/>
        <family val="2"/>
      </rPr>
      <t>(especificar Nom i NIF de l'Agent finançador)</t>
    </r>
  </si>
  <si>
    <r>
      <t xml:space="preserve">Altres 7 </t>
    </r>
    <r>
      <rPr>
        <i/>
        <sz val="9"/>
        <color theme="1"/>
        <rFont val="Arial"/>
        <family val="2"/>
      </rPr>
      <t>(especificar Nom i NIF de l'Agent finançador)</t>
    </r>
  </si>
  <si>
    <r>
      <t xml:space="preserve">Altres 8 </t>
    </r>
    <r>
      <rPr>
        <i/>
        <sz val="9"/>
        <color theme="1"/>
        <rFont val="Arial"/>
        <family val="2"/>
      </rPr>
      <t>(especificar Nom i NIF de l'Agent finançador)</t>
    </r>
  </si>
  <si>
    <r>
      <t xml:space="preserve">Altres 9 </t>
    </r>
    <r>
      <rPr>
        <i/>
        <sz val="9"/>
        <color theme="1"/>
        <rFont val="Arial"/>
        <family val="2"/>
      </rPr>
      <t>(especificar Nom i NIF de l'Agent finançador)</t>
    </r>
  </si>
  <si>
    <r>
      <t xml:space="preserve">Altres 10 </t>
    </r>
    <r>
      <rPr>
        <i/>
        <sz val="9"/>
        <color theme="1"/>
        <rFont val="Arial"/>
        <family val="2"/>
      </rPr>
      <t>(especificar Nom i NIF de l'Agent finançador)</t>
    </r>
  </si>
  <si>
    <r>
      <t xml:space="preserve">Altres recursos propis 1 </t>
    </r>
    <r>
      <rPr>
        <i/>
        <sz val="9"/>
        <color theme="1"/>
        <rFont val="Arial"/>
        <family val="2"/>
      </rPr>
      <t>(especificar el tipus de recurs)</t>
    </r>
  </si>
  <si>
    <r>
      <t xml:space="preserve">Altres recursos propis 2 </t>
    </r>
    <r>
      <rPr>
        <i/>
        <sz val="9"/>
        <color theme="1"/>
        <rFont val="Arial"/>
        <family val="2"/>
      </rPr>
      <t>(especificar el tipus de recurs)</t>
    </r>
  </si>
  <si>
    <r>
      <t xml:space="preserve">Altres recursos propis 3 </t>
    </r>
    <r>
      <rPr>
        <i/>
        <sz val="9"/>
        <color theme="1"/>
        <rFont val="Arial"/>
        <family val="2"/>
      </rPr>
      <t>(especificar el tipus de recurs)</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</si>
  <si>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</si>
  <si>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</si>
  <si>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</si>
  <si>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</si>
  <si>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</si>
  <si>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 En el cas d'haver rebut altres ingressos per a la mateixa finalitat, cal emplenar els agents finançadors que es requereixen,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</si>
  <si>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Despeses indirectes (no pot superar el 5% del cost total de l’activitat)</t>
  </si>
  <si>
    <t>Personal (persones integrades en l’estructura de l’entitat.)</t>
  </si>
  <si>
    <t>Memòria econòmica: Balanç econòmic final d'ingressos i despeses</t>
  </si>
  <si>
    <t>2024/14823</t>
  </si>
  <si>
    <t>Memòria econòmica: Relació de despeses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</si>
</sst>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19"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96">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6" fillId="0" borderId="0" xfId="0" applyFont="1"/>
    <xf numFmtId="10" fontId="2"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lignment horizontal="center"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lignment horizontal="left" vertical="center"/>
    </xf>
    <xf numFmtId="0" fontId="2" fillId="0" borderId="0" xfId="0" applyFont="1" applyAlignment="1" applyProtection="1">
      <alignment vertical="top"/>
      <protection locked="0"/>
    </xf>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lignment horizontal="right" vertical="center" wrapText="1"/>
    </xf>
    <xf numFmtId="165" fontId="9" fillId="7" borderId="3" xfId="0" applyNumberFormat="1" applyFont="1" applyFill="1" applyBorder="1" applyAlignment="1">
      <alignment horizontal="right" vertical="center"/>
    </xf>
    <xf numFmtId="0" fontId="8" fillId="8" borderId="1" xfId="0" applyFont="1" applyFill="1" applyBorder="1" applyAlignment="1">
      <alignment horizontal="center" vertical="center" wrapText="1"/>
    </xf>
    <xf numFmtId="166" fontId="17" fillId="0" borderId="0" xfId="0" applyNumberFormat="1" applyFont="1"/>
    <xf numFmtId="14" fontId="17" fillId="0" borderId="0" xfId="0" applyNumberFormat="1" applyFont="1"/>
    <xf numFmtId="0" fontId="16"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18" fillId="6" borderId="1" xfId="0" applyFont="1" applyFill="1" applyBorder="1" applyAlignment="1">
      <alignment horizontal="center"/>
    </xf>
    <xf numFmtId="0" fontId="8" fillId="0" borderId="1" xfId="0" applyFont="1" applyBorder="1"/>
    <xf numFmtId="0" fontId="18"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44" fontId="8" fillId="9" borderId="1" xfId="1" applyFont="1" applyFill="1" applyBorder="1" applyProtection="1">
      <protection locked="0"/>
    </xf>
    <xf numFmtId="0" fontId="8" fillId="0" borderId="1" xfId="0" applyFont="1" applyBorder="1" applyAlignment="1" applyProtection="1">
      <alignment vertical="center" wrapText="1"/>
      <protection locked="0"/>
    </xf>
    <xf numFmtId="44" fontId="8" fillId="7" borderId="1" xfId="1" applyFont="1" applyFill="1" applyBorder="1" applyProtection="1"/>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49" fontId="0" fillId="0" borderId="3" xfId="0" quotePrefix="1"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0" fontId="1" fillId="0" borderId="0" xfId="0" applyFont="1" applyAlignment="1">
      <alignment horizontal="left" vertical="top"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0" xfId="0" applyFont="1" applyFill="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2" fillId="0" borderId="0" xfId="0" applyFont="1" applyAlignment="1">
      <alignment horizontal="left" vertical="center"/>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cellXfs>
  <cellStyles count="2">
    <cellStyle name="Moneda" xfId="1" builtinId="4"/>
    <cellStyle name="Normal" xfId="0" builtinId="0"/>
  </cellStyles>
  <dxfs count="5">
    <dxf>
      <font>
        <b/>
        <i val="0"/>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zoomScale="80" zoomScaleNormal="80" workbookViewId="0">
      <selection activeCell="A43" sqref="A43"/>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49" t="s">
        <v>75</v>
      </c>
      <c r="B1" s="49"/>
      <c r="C1" s="49"/>
      <c r="D1" s="49"/>
      <c r="E1" s="49"/>
      <c r="F1" s="49"/>
      <c r="G1" s="49"/>
      <c r="H1" s="49"/>
      <c r="I1" s="49"/>
      <c r="J1" s="49"/>
    </row>
    <row r="2" spans="1:10" ht="14.5" customHeight="1" x14ac:dyDescent="0.35">
      <c r="A2" s="52" t="s">
        <v>9</v>
      </c>
      <c r="B2" s="53"/>
      <c r="C2" s="53"/>
      <c r="D2" s="53"/>
      <c r="E2" s="53"/>
      <c r="F2" s="53"/>
      <c r="G2" s="53"/>
      <c r="H2" s="53"/>
      <c r="I2" s="53"/>
      <c r="J2" s="53"/>
    </row>
    <row r="3" spans="1:10" ht="26.25" customHeight="1" x14ac:dyDescent="0.35">
      <c r="A3" s="54" t="s">
        <v>10</v>
      </c>
      <c r="B3" s="54"/>
      <c r="C3" s="55" t="s">
        <v>76</v>
      </c>
      <c r="D3" s="56"/>
      <c r="E3" s="57" t="s">
        <v>12</v>
      </c>
      <c r="F3" s="58"/>
      <c r="G3" s="59" t="s">
        <v>38</v>
      </c>
      <c r="H3" s="59"/>
      <c r="I3" s="59"/>
      <c r="J3" s="59"/>
    </row>
    <row r="4" spans="1:10" ht="21" customHeight="1" x14ac:dyDescent="0.35">
      <c r="A4" s="57" t="s">
        <v>11</v>
      </c>
      <c r="B4" s="58"/>
      <c r="C4" s="60" t="s">
        <v>32</v>
      </c>
      <c r="D4" s="61"/>
      <c r="E4" s="61"/>
      <c r="F4" s="61"/>
      <c r="G4" s="61"/>
      <c r="H4" s="61"/>
      <c r="I4" s="61"/>
      <c r="J4" s="62"/>
    </row>
    <row r="5" spans="1:10" ht="34.5" customHeight="1" x14ac:dyDescent="0.35">
      <c r="A5" s="57" t="s">
        <v>14</v>
      </c>
      <c r="B5" s="58"/>
      <c r="C5" s="28">
        <f>Despeses!I112</f>
        <v>0</v>
      </c>
      <c r="D5" s="57" t="s">
        <v>24</v>
      </c>
      <c r="E5" s="58"/>
      <c r="F5" s="12"/>
      <c r="G5" s="57" t="s">
        <v>26</v>
      </c>
      <c r="H5" s="58"/>
      <c r="I5" s="63">
        <f>D12</f>
        <v>0</v>
      </c>
      <c r="J5" s="64"/>
    </row>
    <row r="6" spans="1:10" ht="14.5" customHeight="1" x14ac:dyDescent="0.35">
      <c r="A6" s="65" t="s">
        <v>35</v>
      </c>
      <c r="B6" s="66"/>
      <c r="C6" s="66"/>
      <c r="D6" s="66"/>
      <c r="E6" s="66"/>
      <c r="F6" s="66"/>
      <c r="G6" s="66"/>
      <c r="H6" s="66"/>
      <c r="I6" s="66"/>
      <c r="J6" s="66"/>
    </row>
    <row r="7" spans="1:10" ht="20" customHeight="1" x14ac:dyDescent="0.35">
      <c r="A7" s="20" t="s">
        <v>15</v>
      </c>
      <c r="B7" s="60" t="s">
        <v>32</v>
      </c>
      <c r="C7" s="61"/>
      <c r="D7" s="61"/>
      <c r="E7" s="61"/>
      <c r="F7" s="61"/>
      <c r="G7" s="62"/>
      <c r="H7" s="10" t="s">
        <v>33</v>
      </c>
      <c r="I7" s="67" t="s">
        <v>32</v>
      </c>
      <c r="J7" s="68"/>
    </row>
    <row r="8" spans="1:10" ht="14.5" customHeight="1" x14ac:dyDescent="0.35">
      <c r="A8" s="20" t="s">
        <v>13</v>
      </c>
      <c r="B8" s="60" t="s">
        <v>32</v>
      </c>
      <c r="C8" s="61"/>
      <c r="D8" s="61"/>
      <c r="E8" s="61"/>
      <c r="F8" s="61"/>
      <c r="G8" s="62"/>
      <c r="H8" s="10" t="s">
        <v>16</v>
      </c>
      <c r="I8" s="60" t="s">
        <v>32</v>
      </c>
      <c r="J8" s="62"/>
    </row>
    <row r="9" spans="1:10" ht="5.25" customHeight="1" x14ac:dyDescent="0.35"/>
    <row r="10" spans="1:10" ht="14.25" customHeight="1" x14ac:dyDescent="0.35">
      <c r="A10" s="65" t="s">
        <v>39</v>
      </c>
      <c r="B10" s="66"/>
      <c r="C10" s="66"/>
      <c r="D10" s="66"/>
      <c r="E10" s="66"/>
      <c r="F10" s="66"/>
      <c r="G10" s="66"/>
      <c r="H10" s="66"/>
      <c r="I10" s="66"/>
      <c r="J10" s="66"/>
    </row>
    <row r="11" spans="1:10" ht="76.5" customHeight="1" x14ac:dyDescent="0.35">
      <c r="A11" s="22" t="s">
        <v>34</v>
      </c>
      <c r="B11" s="22" t="s">
        <v>18</v>
      </c>
      <c r="C11" s="22" t="s">
        <v>25</v>
      </c>
      <c r="D11" s="17" t="s">
        <v>40</v>
      </c>
    </row>
    <row r="12" spans="1:10" x14ac:dyDescent="0.35">
      <c r="A12" s="33" t="s">
        <v>19</v>
      </c>
      <c r="B12" s="34" t="s">
        <v>30</v>
      </c>
      <c r="C12" s="35">
        <f>F5</f>
        <v>0</v>
      </c>
      <c r="D12" s="35">
        <f>SUMIF(Despeses!$K$12:$K$111,Balanç!A12,Despeses!$I$12:$I$111)</f>
        <v>0</v>
      </c>
      <c r="E12" s="11" t="str">
        <f>IF(D12=0,"",(IF(C12=D12,"","La dada introduïda al camp Import concedit no coincideix amb la suma d'imports imputats com a despeses a la columna d'agent finançador de l'annex D. Cal revisar-ho")))</f>
        <v/>
      </c>
    </row>
    <row r="13" spans="1:10" x14ac:dyDescent="0.35">
      <c r="A13" s="33" t="s">
        <v>20</v>
      </c>
      <c r="B13" s="36" t="str">
        <f>I7</f>
        <v xml:space="preserve"> </v>
      </c>
      <c r="C13" s="48">
        <f>B31</f>
        <v>0</v>
      </c>
      <c r="D13" s="35">
        <f>SUMIF(Despeses!$K$12:$K$111,Balanç!A13,Despeses!$I$12:$I$111)</f>
        <v>0</v>
      </c>
      <c r="E13" s="11" t="str">
        <f t="shared" ref="E13:E23" si="0">IF(D13=0,"",(IF(C13=D13,"","La dada introduïda al camp Import concedit no coincideix amb la suma d'imports imputats com a despeses a la columna d'agent finançador de l'annex D. Cal revisar-ho")))</f>
        <v/>
      </c>
    </row>
    <row r="14" spans="1:10" x14ac:dyDescent="0.35">
      <c r="A14" s="38" t="s">
        <v>54</v>
      </c>
      <c r="B14" s="39"/>
      <c r="C14" s="37">
        <v>0</v>
      </c>
      <c r="D14" s="35">
        <f>SUMIF(Despeses!$K$12:$K$111,Balanç!A14,Despeses!$I$12:$I$111)</f>
        <v>0</v>
      </c>
      <c r="E14" s="11" t="str">
        <f t="shared" si="0"/>
        <v/>
      </c>
    </row>
    <row r="15" spans="1:10" x14ac:dyDescent="0.35">
      <c r="A15" s="38" t="s">
        <v>55</v>
      </c>
      <c r="B15" s="39"/>
      <c r="C15" s="37">
        <v>0</v>
      </c>
      <c r="D15" s="35">
        <f>SUMIF(Despeses!$K$12:$K$111,Balanç!A15,Despeses!$I$12:$I$111)</f>
        <v>0</v>
      </c>
      <c r="E15" s="11" t="str">
        <f t="shared" si="0"/>
        <v/>
      </c>
    </row>
    <row r="16" spans="1:10" x14ac:dyDescent="0.35">
      <c r="A16" s="38" t="s">
        <v>56</v>
      </c>
      <c r="B16" s="39"/>
      <c r="C16" s="37">
        <v>0</v>
      </c>
      <c r="D16" s="35">
        <f>SUMIF(Despeses!$K$12:$K$111,Balanç!A16,Despeses!$I$12:$I$111)</f>
        <v>0</v>
      </c>
      <c r="E16" s="11" t="str">
        <f t="shared" si="0"/>
        <v/>
      </c>
      <c r="F16" s="16"/>
    </row>
    <row r="17" spans="1:10" x14ac:dyDescent="0.35">
      <c r="A17" s="38" t="s">
        <v>57</v>
      </c>
      <c r="B17" s="39"/>
      <c r="C17" s="37">
        <v>0</v>
      </c>
      <c r="D17" s="35">
        <f>SUMIF(Despeses!$K$12:$K$111,Balanç!A17,Despeses!$I$12:$I$111)</f>
        <v>0</v>
      </c>
      <c r="E17" s="11" t="str">
        <f t="shared" si="0"/>
        <v/>
      </c>
    </row>
    <row r="18" spans="1:10" x14ac:dyDescent="0.35">
      <c r="A18" s="38" t="s">
        <v>58</v>
      </c>
      <c r="B18" s="39"/>
      <c r="C18" s="37">
        <v>0</v>
      </c>
      <c r="D18" s="35">
        <f>SUMIF(Despeses!$K$12:$K$111,Balanç!A18,Despeses!$I$12:$I$111)</f>
        <v>0</v>
      </c>
      <c r="E18" s="11" t="str">
        <f t="shared" si="0"/>
        <v/>
      </c>
    </row>
    <row r="19" spans="1:10" x14ac:dyDescent="0.35">
      <c r="A19" s="38" t="s">
        <v>59</v>
      </c>
      <c r="B19" s="39"/>
      <c r="C19" s="37">
        <v>0</v>
      </c>
      <c r="D19" s="35">
        <f>SUMIF(Despeses!$K$12:$K$111,Balanç!A19,Despeses!$I$12:$I$111)</f>
        <v>0</v>
      </c>
      <c r="E19" s="11" t="str">
        <f t="shared" si="0"/>
        <v/>
      </c>
    </row>
    <row r="20" spans="1:10" x14ac:dyDescent="0.35">
      <c r="A20" s="38" t="s">
        <v>60</v>
      </c>
      <c r="B20" s="39"/>
      <c r="C20" s="37">
        <v>0</v>
      </c>
      <c r="D20" s="35">
        <f>SUMIF(Despeses!$K$12:$K$111,Balanç!A20,Despeses!$I$12:$I$111)</f>
        <v>0</v>
      </c>
      <c r="E20" s="11" t="str">
        <f t="shared" si="0"/>
        <v/>
      </c>
    </row>
    <row r="21" spans="1:10" x14ac:dyDescent="0.35">
      <c r="A21" s="38" t="s">
        <v>61</v>
      </c>
      <c r="B21" s="39"/>
      <c r="C21" s="37">
        <v>0</v>
      </c>
      <c r="D21" s="35">
        <f>SUMIF(Despeses!$K$12:$K$111,Balanç!A21,Despeses!$I$12:$I$111)</f>
        <v>0</v>
      </c>
      <c r="E21" s="11" t="str">
        <f t="shared" si="0"/>
        <v/>
      </c>
    </row>
    <row r="22" spans="1:10" x14ac:dyDescent="0.35">
      <c r="A22" s="38" t="s">
        <v>62</v>
      </c>
      <c r="B22" s="39"/>
      <c r="C22" s="37">
        <v>0</v>
      </c>
      <c r="D22" s="35">
        <f>SUMIF(Despeses!$K$12:$K$111,Balanç!A22,Despeses!$I$12:$I$111)</f>
        <v>0</v>
      </c>
      <c r="E22" s="11" t="str">
        <f t="shared" si="0"/>
        <v/>
      </c>
    </row>
    <row r="23" spans="1:10" x14ac:dyDescent="0.35">
      <c r="A23" s="38" t="s">
        <v>63</v>
      </c>
      <c r="B23" s="39"/>
      <c r="C23" s="37">
        <v>0</v>
      </c>
      <c r="D23" s="35">
        <f>SUMIF(Despeses!$K$12:$K$111,Balanç!A23,Despeses!$I$12:$I$111)</f>
        <v>0</v>
      </c>
      <c r="E23" s="11" t="str">
        <f t="shared" si="0"/>
        <v/>
      </c>
    </row>
    <row r="24" spans="1:10" x14ac:dyDescent="0.35">
      <c r="A24" s="50" t="s">
        <v>21</v>
      </c>
      <c r="B24" s="51"/>
      <c r="C24" s="40">
        <f>SUM(C12:C23)</f>
        <v>0</v>
      </c>
      <c r="D24" s="40">
        <f>SUM(D12:D23)</f>
        <v>0</v>
      </c>
      <c r="E24" s="11" t="str">
        <f>IF(C24=D24,"","El total d'Import concedit no coincideix amb el total d'imports imputats com a despeses per finançador de l'annex D. Cal revisar-ho")</f>
        <v/>
      </c>
    </row>
    <row r="25" spans="1:10" ht="32.25" customHeight="1" x14ac:dyDescent="0.35">
      <c r="A25" s="69" t="s">
        <v>72</v>
      </c>
      <c r="B25" s="69"/>
      <c r="C25" s="69"/>
      <c r="D25" s="69"/>
      <c r="E25" s="69"/>
      <c r="F25" s="69"/>
      <c r="G25" s="69"/>
      <c r="H25" s="69"/>
      <c r="I25" s="69"/>
      <c r="J25" s="69"/>
    </row>
    <row r="26" spans="1:10" x14ac:dyDescent="0.35">
      <c r="A26" s="41" t="s">
        <v>42</v>
      </c>
      <c r="B26" s="41" t="s">
        <v>22</v>
      </c>
    </row>
    <row r="27" spans="1:10" x14ac:dyDescent="0.35">
      <c r="A27" s="42" t="s">
        <v>41</v>
      </c>
      <c r="B27" s="37">
        <v>0</v>
      </c>
    </row>
    <row r="28" spans="1:10" x14ac:dyDescent="0.35">
      <c r="A28" s="38" t="s">
        <v>64</v>
      </c>
      <c r="B28" s="37">
        <v>0</v>
      </c>
    </row>
    <row r="29" spans="1:10" x14ac:dyDescent="0.35">
      <c r="A29" s="38" t="s">
        <v>65</v>
      </c>
      <c r="B29" s="37">
        <v>0</v>
      </c>
    </row>
    <row r="30" spans="1:10" x14ac:dyDescent="0.35">
      <c r="A30" s="38" t="s">
        <v>66</v>
      </c>
      <c r="B30" s="37">
        <v>0</v>
      </c>
    </row>
    <row r="31" spans="1:10" x14ac:dyDescent="0.35">
      <c r="A31" s="13" t="s">
        <v>23</v>
      </c>
      <c r="B31" s="21">
        <f>SUM(B27:B30)</f>
        <v>0</v>
      </c>
      <c r="C31" s="11" t="str">
        <f>IF(B31=C13,"","El total de recursos propis d'aquesta taula no coincideix amb el declarat a la taula de finançadors")</f>
        <v/>
      </c>
    </row>
    <row r="32" spans="1:10" x14ac:dyDescent="0.35">
      <c r="C32" s="11"/>
    </row>
    <row r="33" spans="1:3" x14ac:dyDescent="0.35">
      <c r="A33" s="65" t="s">
        <v>43</v>
      </c>
      <c r="B33" s="66"/>
    </row>
    <row r="34" spans="1:3" x14ac:dyDescent="0.35">
      <c r="A34" s="43" t="s">
        <v>2</v>
      </c>
      <c r="B34" s="43" t="s">
        <v>44</v>
      </c>
    </row>
    <row r="35" spans="1:3" x14ac:dyDescent="0.35">
      <c r="A35" s="44" t="s">
        <v>74</v>
      </c>
      <c r="B35" s="37">
        <v>0</v>
      </c>
    </row>
    <row r="36" spans="1:3" x14ac:dyDescent="0.35">
      <c r="A36" s="44" t="s">
        <v>45</v>
      </c>
      <c r="B36" s="37">
        <v>0</v>
      </c>
    </row>
    <row r="37" spans="1:3" x14ac:dyDescent="0.35">
      <c r="A37" s="44" t="s">
        <v>46</v>
      </c>
      <c r="B37" s="37">
        <v>0</v>
      </c>
    </row>
    <row r="38" spans="1:3" x14ac:dyDescent="0.35">
      <c r="A38" s="44" t="s">
        <v>47</v>
      </c>
      <c r="B38" s="37">
        <v>0</v>
      </c>
    </row>
    <row r="39" spans="1:3" x14ac:dyDescent="0.35">
      <c r="A39" s="44" t="s">
        <v>48</v>
      </c>
      <c r="B39" s="37">
        <v>0</v>
      </c>
    </row>
    <row r="40" spans="1:3" x14ac:dyDescent="0.35">
      <c r="A40" s="44" t="s">
        <v>49</v>
      </c>
      <c r="B40" s="45">
        <v>0</v>
      </c>
    </row>
    <row r="41" spans="1:3" x14ac:dyDescent="0.35">
      <c r="A41" s="44" t="s">
        <v>50</v>
      </c>
      <c r="B41" s="37">
        <v>0</v>
      </c>
    </row>
    <row r="42" spans="1:3" x14ac:dyDescent="0.35">
      <c r="A42" s="44" t="s">
        <v>73</v>
      </c>
      <c r="B42" s="37">
        <v>0</v>
      </c>
    </row>
    <row r="43" spans="1:3" x14ac:dyDescent="0.35">
      <c r="A43" s="47" t="s">
        <v>67</v>
      </c>
      <c r="B43" s="37">
        <v>0</v>
      </c>
    </row>
    <row r="44" spans="1:3" x14ac:dyDescent="0.35">
      <c r="A44" s="47" t="s">
        <v>68</v>
      </c>
      <c r="B44" s="37">
        <v>0</v>
      </c>
    </row>
    <row r="45" spans="1:3" x14ac:dyDescent="0.35">
      <c r="A45" s="47" t="s">
        <v>69</v>
      </c>
      <c r="B45" s="37">
        <v>0</v>
      </c>
    </row>
    <row r="46" spans="1:3" x14ac:dyDescent="0.35">
      <c r="A46" s="47" t="s">
        <v>70</v>
      </c>
      <c r="B46" s="37">
        <v>0</v>
      </c>
    </row>
    <row r="47" spans="1:3" x14ac:dyDescent="0.35">
      <c r="A47" s="47" t="s">
        <v>71</v>
      </c>
      <c r="B47" s="37">
        <v>0</v>
      </c>
    </row>
    <row r="48" spans="1:3" x14ac:dyDescent="0.35">
      <c r="A48" s="13" t="s">
        <v>51</v>
      </c>
      <c r="B48" s="46">
        <f>SUM(B35:B47)</f>
        <v>0</v>
      </c>
      <c r="C48" s="32" t="str">
        <f>IF(B48=Despeses!I112,"","El total de la Relació de despeses s'ha de correspondre amb el total de despeses de l'Annex D")</f>
        <v/>
      </c>
    </row>
    <row r="50" ht="13.5" customHeight="1" x14ac:dyDescent="0.35"/>
  </sheetData>
  <sheetProtection algorithmName="SHA-512" hashValue="aRFBEIkGBx4g5sY7aWz+AwGcPkry+71EP/sPVqqtVepqDFwk865B/sj7ztVn3AzLe+zpFl5rXNUo/eLQ52AjrQ==" saltValue="6krY6qA6Umz9d+cX3bAmEQ==" spinCount="100000" sheet="1" objects="1" scenarios="1"/>
  <mergeCells count="21">
    <mergeCell ref="A33:B33"/>
    <mergeCell ref="I7:J7"/>
    <mergeCell ref="I8:J8"/>
    <mergeCell ref="B7:G7"/>
    <mergeCell ref="B8:G8"/>
    <mergeCell ref="A25:J25"/>
    <mergeCell ref="A10:J10"/>
    <mergeCell ref="A1:J1"/>
    <mergeCell ref="A24:B24"/>
    <mergeCell ref="A2:J2"/>
    <mergeCell ref="A3:B3"/>
    <mergeCell ref="C3:D3"/>
    <mergeCell ref="E3:F3"/>
    <mergeCell ref="G3:J3"/>
    <mergeCell ref="A4:B4"/>
    <mergeCell ref="C4:J4"/>
    <mergeCell ref="A5:B5"/>
    <mergeCell ref="D5:E5"/>
    <mergeCell ref="G5:H5"/>
    <mergeCell ref="I5:J5"/>
    <mergeCell ref="A6:J6"/>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32" max="9" man="1"/>
  </rowBreaks>
  <ignoredErrors>
    <ignoredError sqref="C13" unlocked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24"/>
  <sheetViews>
    <sheetView tabSelected="1" zoomScale="71" zoomScaleNormal="71" workbookViewId="0">
      <selection activeCell="Q1" sqref="Q1"/>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91" t="s">
        <v>77</v>
      </c>
      <c r="B1" s="91"/>
      <c r="C1" s="91"/>
      <c r="D1" s="91"/>
      <c r="E1" s="91"/>
      <c r="F1" s="91"/>
      <c r="G1" s="91"/>
      <c r="H1" s="91"/>
      <c r="I1" s="91"/>
      <c r="J1" s="91"/>
      <c r="K1" s="91"/>
      <c r="O1" s="30">
        <v>45292</v>
      </c>
      <c r="P1" s="30">
        <v>45657</v>
      </c>
      <c r="Q1" s="31">
        <v>45717</v>
      </c>
    </row>
    <row r="2" spans="1:17" ht="14.5" customHeight="1" x14ac:dyDescent="0.35">
      <c r="A2" s="92" t="s">
        <v>9</v>
      </c>
      <c r="B2" s="89"/>
      <c r="C2" s="89"/>
      <c r="D2" s="89"/>
      <c r="E2" s="89"/>
      <c r="F2" s="89"/>
      <c r="G2" s="89"/>
      <c r="H2" s="89"/>
      <c r="I2" s="89"/>
      <c r="J2" s="89"/>
      <c r="K2" s="89"/>
    </row>
    <row r="3" spans="1:17" ht="15" customHeight="1" x14ac:dyDescent="0.35">
      <c r="A3" s="54" t="s">
        <v>10</v>
      </c>
      <c r="B3" s="54"/>
      <c r="C3" s="55" t="s">
        <v>76</v>
      </c>
      <c r="D3" s="56"/>
      <c r="E3" s="57" t="s">
        <v>12</v>
      </c>
      <c r="F3" s="58"/>
      <c r="G3" s="93" t="s">
        <v>38</v>
      </c>
      <c r="H3" s="94"/>
      <c r="I3" s="94"/>
      <c r="J3" s="94"/>
      <c r="K3" s="95"/>
    </row>
    <row r="4" spans="1:17" ht="14.5" customHeight="1" x14ac:dyDescent="0.35">
      <c r="A4" s="57" t="s">
        <v>11</v>
      </c>
      <c r="B4" s="58"/>
      <c r="C4" s="70" t="str">
        <f>Balanç!C4</f>
        <v xml:space="preserve"> </v>
      </c>
      <c r="D4" s="71"/>
      <c r="E4" s="71"/>
      <c r="F4" s="71"/>
      <c r="G4" s="71"/>
      <c r="H4" s="71"/>
      <c r="I4" s="71"/>
      <c r="J4" s="71"/>
      <c r="K4" s="72"/>
    </row>
    <row r="5" spans="1:17" ht="14.5" customHeight="1" x14ac:dyDescent="0.35">
      <c r="A5" s="57" t="s">
        <v>14</v>
      </c>
      <c r="B5" s="58"/>
      <c r="C5" s="28">
        <f>I112</f>
        <v>0</v>
      </c>
      <c r="D5" s="57" t="s">
        <v>7</v>
      </c>
      <c r="E5" s="58"/>
      <c r="F5" s="28">
        <f>Balanç!F5</f>
        <v>0</v>
      </c>
      <c r="G5" s="86" t="s">
        <v>26</v>
      </c>
      <c r="H5" s="87"/>
      <c r="I5" s="87"/>
      <c r="J5" s="87"/>
      <c r="K5" s="28">
        <f>Balanç!I5</f>
        <v>0</v>
      </c>
    </row>
    <row r="6" spans="1:17" ht="14.5" customHeight="1" x14ac:dyDescent="0.35">
      <c r="A6" s="88" t="s">
        <v>35</v>
      </c>
      <c r="B6" s="89"/>
      <c r="C6" s="89"/>
      <c r="D6" s="89"/>
      <c r="E6" s="89"/>
      <c r="F6" s="89"/>
      <c r="G6" s="89"/>
      <c r="H6" s="89"/>
      <c r="I6" s="89"/>
      <c r="J6" s="89"/>
      <c r="K6" s="90"/>
    </row>
    <row r="7" spans="1:17" x14ac:dyDescent="0.35">
      <c r="A7" s="54" t="s">
        <v>15</v>
      </c>
      <c r="B7" s="54"/>
      <c r="C7" s="54"/>
      <c r="D7" s="70" t="str">
        <f>Balanç!B7</f>
        <v xml:space="preserve"> </v>
      </c>
      <c r="E7" s="71"/>
      <c r="F7" s="71"/>
      <c r="G7" s="72"/>
      <c r="H7" s="10" t="s">
        <v>33</v>
      </c>
      <c r="I7" s="70" t="str">
        <f>Balanç!I7</f>
        <v xml:space="preserve"> </v>
      </c>
      <c r="J7" s="71"/>
      <c r="K7" s="72"/>
    </row>
    <row r="8" spans="1:17" ht="14.5" customHeight="1" x14ac:dyDescent="0.35">
      <c r="A8" s="54" t="s">
        <v>13</v>
      </c>
      <c r="B8" s="54"/>
      <c r="C8" s="54"/>
      <c r="D8" s="70" t="str">
        <f>Balanç!B8</f>
        <v xml:space="preserve"> </v>
      </c>
      <c r="E8" s="71"/>
      <c r="F8" s="71"/>
      <c r="G8" s="72"/>
      <c r="H8" s="10" t="s">
        <v>16</v>
      </c>
      <c r="I8" s="70" t="str">
        <f>Balanç!I8</f>
        <v xml:space="preserve"> </v>
      </c>
      <c r="J8" s="71"/>
      <c r="K8" s="72"/>
    </row>
    <row r="9" spans="1:17" ht="8.25" customHeight="1" x14ac:dyDescent="0.35"/>
    <row r="10" spans="1:17" x14ac:dyDescent="0.35">
      <c r="A10" s="73" t="s">
        <v>36</v>
      </c>
      <c r="B10" s="74"/>
      <c r="C10" s="74"/>
      <c r="D10" s="74"/>
      <c r="E10" s="74"/>
      <c r="F10" s="74"/>
      <c r="G10" s="74"/>
      <c r="H10" s="74"/>
      <c r="I10" s="74"/>
      <c r="J10" s="74"/>
      <c r="K10" s="74"/>
    </row>
    <row r="11" spans="1:17" ht="34.5" x14ac:dyDescent="0.35">
      <c r="A11" s="15" t="s">
        <v>0</v>
      </c>
      <c r="B11" s="15" t="s">
        <v>3</v>
      </c>
      <c r="C11" s="15" t="s">
        <v>4</v>
      </c>
      <c r="D11" s="15" t="s">
        <v>1</v>
      </c>
      <c r="E11" s="15" t="s">
        <v>2</v>
      </c>
      <c r="F11" s="15" t="s">
        <v>37</v>
      </c>
      <c r="G11" s="15" t="s">
        <v>17</v>
      </c>
      <c r="H11" s="15" t="s">
        <v>28</v>
      </c>
      <c r="I11" s="15" t="s">
        <v>52</v>
      </c>
      <c r="J11" s="15" t="s">
        <v>5</v>
      </c>
      <c r="K11" s="15" t="s">
        <v>8</v>
      </c>
    </row>
    <row r="12" spans="1:17" s="14" customFormat="1" x14ac:dyDescent="0.35">
      <c r="A12" s="29">
        <v>1</v>
      </c>
      <c r="B12" s="24"/>
      <c r="C12" s="23"/>
      <c r="D12" s="23"/>
      <c r="E12" s="23"/>
      <c r="F12" s="25"/>
      <c r="G12" s="26"/>
      <c r="H12" s="26"/>
      <c r="I12" s="26"/>
      <c r="J12" s="27">
        <f>IF(H12=0,0,I12/H12)</f>
        <v>0</v>
      </c>
      <c r="K12" s="23" t="s">
        <v>19</v>
      </c>
      <c r="L12" s="11" t="str">
        <f>IF(AND(F12=0,B12=0),"",(IF(OR(F12&lt;B12,B12&lt;$O$1,B12&gt;$P$1,F12&lt;$O$1,F12&gt;$Q$1),"Revisar dates i, si són correctes, justificar en l'apartat d'observacions","")))</f>
        <v/>
      </c>
    </row>
    <row r="13" spans="1:17" s="14" customFormat="1" x14ac:dyDescent="0.35">
      <c r="A13" s="29">
        <v>2</v>
      </c>
      <c r="B13" s="24"/>
      <c r="C13" s="23"/>
      <c r="D13" s="23"/>
      <c r="E13" s="23"/>
      <c r="F13" s="25"/>
      <c r="G13" s="26"/>
      <c r="H13" s="26"/>
      <c r="I13" s="26"/>
      <c r="J13" s="27">
        <f t="shared" ref="J13:J30" si="0">IF(H13=0,0,I13/H13)</f>
        <v>0</v>
      </c>
      <c r="K13" s="23"/>
      <c r="L13" s="11" t="str">
        <f t="shared" ref="L13:L76" si="1">IF(AND(F13=0,B13=0),"",(IF(OR(F13&lt;B13,B13&lt;$O$1,B13&gt;$P$1,F13&lt;$O$1,F13&gt;$Q$1),"Revisar dates i, si són correctes, justificar en l'apartat d'observacions","")))</f>
        <v/>
      </c>
    </row>
    <row r="14" spans="1:17" s="14" customFormat="1" x14ac:dyDescent="0.35">
      <c r="A14" s="29">
        <v>3</v>
      </c>
      <c r="B14" s="24"/>
      <c r="C14" s="23"/>
      <c r="D14" s="23"/>
      <c r="E14" s="23"/>
      <c r="F14" s="25"/>
      <c r="G14" s="26"/>
      <c r="H14" s="26"/>
      <c r="I14" s="26"/>
      <c r="J14" s="27">
        <f t="shared" si="0"/>
        <v>0</v>
      </c>
      <c r="K14" s="23"/>
      <c r="L14" s="11" t="str">
        <f t="shared" si="1"/>
        <v/>
      </c>
    </row>
    <row r="15" spans="1:17" s="14" customFormat="1" x14ac:dyDescent="0.35">
      <c r="A15" s="29">
        <v>4</v>
      </c>
      <c r="B15" s="24"/>
      <c r="C15" s="23"/>
      <c r="D15" s="23"/>
      <c r="E15" s="23"/>
      <c r="F15" s="25"/>
      <c r="G15" s="26"/>
      <c r="H15" s="26"/>
      <c r="I15" s="26"/>
      <c r="J15" s="27">
        <f t="shared" si="0"/>
        <v>0</v>
      </c>
      <c r="K15" s="23"/>
      <c r="L15" s="11" t="str">
        <f t="shared" si="1"/>
        <v/>
      </c>
    </row>
    <row r="16" spans="1:17" s="14" customFormat="1" x14ac:dyDescent="0.35">
      <c r="A16" s="29">
        <v>5</v>
      </c>
      <c r="B16" s="24"/>
      <c r="C16" s="23"/>
      <c r="D16" s="23"/>
      <c r="E16" s="23"/>
      <c r="F16" s="25"/>
      <c r="G16" s="26"/>
      <c r="H16" s="26"/>
      <c r="I16" s="26"/>
      <c r="J16" s="27">
        <f t="shared" si="0"/>
        <v>0</v>
      </c>
      <c r="K16" s="23"/>
      <c r="L16" s="11" t="str">
        <f t="shared" si="1"/>
        <v/>
      </c>
    </row>
    <row r="17" spans="1:12" s="14" customFormat="1" x14ac:dyDescent="0.35">
      <c r="A17" s="29">
        <v>6</v>
      </c>
      <c r="B17" s="24"/>
      <c r="C17" s="23"/>
      <c r="D17" s="23"/>
      <c r="E17" s="23"/>
      <c r="F17" s="25"/>
      <c r="G17" s="26"/>
      <c r="H17" s="26"/>
      <c r="I17" s="26"/>
      <c r="J17" s="27">
        <f t="shared" si="0"/>
        <v>0</v>
      </c>
      <c r="K17" s="23"/>
      <c r="L17" s="11" t="str">
        <f t="shared" si="1"/>
        <v/>
      </c>
    </row>
    <row r="18" spans="1:12" s="14" customFormat="1" x14ac:dyDescent="0.35">
      <c r="A18" s="29">
        <v>7</v>
      </c>
      <c r="B18" s="24"/>
      <c r="C18" s="23"/>
      <c r="D18" s="23"/>
      <c r="E18" s="23"/>
      <c r="F18" s="25"/>
      <c r="G18" s="26"/>
      <c r="H18" s="26"/>
      <c r="I18" s="26"/>
      <c r="J18" s="27">
        <f t="shared" si="0"/>
        <v>0</v>
      </c>
      <c r="K18" s="23"/>
      <c r="L18" s="11" t="str">
        <f t="shared" si="1"/>
        <v/>
      </c>
    </row>
    <row r="19" spans="1:12" s="14" customFormat="1" x14ac:dyDescent="0.35">
      <c r="A19" s="29">
        <v>8</v>
      </c>
      <c r="B19" s="24"/>
      <c r="C19" s="23"/>
      <c r="D19" s="23"/>
      <c r="E19" s="23"/>
      <c r="F19" s="25"/>
      <c r="G19" s="26"/>
      <c r="H19" s="26"/>
      <c r="I19" s="26"/>
      <c r="J19" s="27">
        <f t="shared" si="0"/>
        <v>0</v>
      </c>
      <c r="K19" s="23"/>
      <c r="L19" s="11" t="str">
        <f t="shared" si="1"/>
        <v/>
      </c>
    </row>
    <row r="20" spans="1:12" s="14" customFormat="1" x14ac:dyDescent="0.35">
      <c r="A20" s="29">
        <v>9</v>
      </c>
      <c r="B20" s="24"/>
      <c r="C20" s="23"/>
      <c r="D20" s="23"/>
      <c r="E20" s="23"/>
      <c r="F20" s="25"/>
      <c r="G20" s="26"/>
      <c r="H20" s="26"/>
      <c r="I20" s="26"/>
      <c r="J20" s="27">
        <f t="shared" si="0"/>
        <v>0</v>
      </c>
      <c r="K20" s="23"/>
      <c r="L20" s="11" t="str">
        <f t="shared" si="1"/>
        <v/>
      </c>
    </row>
    <row r="21" spans="1:12" s="14" customFormat="1" x14ac:dyDescent="0.35">
      <c r="A21" s="29">
        <v>10</v>
      </c>
      <c r="B21" s="24"/>
      <c r="C21" s="23"/>
      <c r="D21" s="23"/>
      <c r="E21" s="23"/>
      <c r="F21" s="25"/>
      <c r="G21" s="26"/>
      <c r="H21" s="26"/>
      <c r="I21" s="26"/>
      <c r="J21" s="27">
        <f t="shared" si="0"/>
        <v>0</v>
      </c>
      <c r="K21" s="23"/>
      <c r="L21" s="11" t="str">
        <f t="shared" si="1"/>
        <v/>
      </c>
    </row>
    <row r="22" spans="1:12" s="14" customFormat="1" x14ac:dyDescent="0.35">
      <c r="A22" s="29">
        <v>11</v>
      </c>
      <c r="B22" s="24"/>
      <c r="C22" s="23"/>
      <c r="D22" s="23"/>
      <c r="E22" s="23"/>
      <c r="F22" s="25"/>
      <c r="G22" s="26"/>
      <c r="H22" s="26"/>
      <c r="I22" s="26"/>
      <c r="J22" s="27">
        <f t="shared" si="0"/>
        <v>0</v>
      </c>
      <c r="K22" s="23"/>
      <c r="L22" s="11" t="str">
        <f t="shared" si="1"/>
        <v/>
      </c>
    </row>
    <row r="23" spans="1:12" s="14" customFormat="1" x14ac:dyDescent="0.35">
      <c r="A23" s="29">
        <v>12</v>
      </c>
      <c r="B23" s="24"/>
      <c r="C23" s="23"/>
      <c r="D23" s="23"/>
      <c r="E23" s="23"/>
      <c r="F23" s="25"/>
      <c r="G23" s="26"/>
      <c r="H23" s="26"/>
      <c r="I23" s="26"/>
      <c r="J23" s="27">
        <f t="shared" si="0"/>
        <v>0</v>
      </c>
      <c r="K23" s="23"/>
      <c r="L23" s="11" t="str">
        <f t="shared" si="1"/>
        <v/>
      </c>
    </row>
    <row r="24" spans="1:12" s="14" customFormat="1" x14ac:dyDescent="0.35">
      <c r="A24" s="29">
        <v>13</v>
      </c>
      <c r="B24" s="24"/>
      <c r="C24" s="23"/>
      <c r="D24" s="23"/>
      <c r="E24" s="23"/>
      <c r="F24" s="25"/>
      <c r="G24" s="26"/>
      <c r="H24" s="26"/>
      <c r="I24" s="26"/>
      <c r="J24" s="27">
        <f t="shared" si="0"/>
        <v>0</v>
      </c>
      <c r="K24" s="23"/>
      <c r="L24" s="11" t="str">
        <f t="shared" si="1"/>
        <v/>
      </c>
    </row>
    <row r="25" spans="1:12" s="14" customFormat="1" x14ac:dyDescent="0.35">
      <c r="A25" s="29">
        <v>14</v>
      </c>
      <c r="B25" s="24"/>
      <c r="C25" s="23"/>
      <c r="D25" s="23"/>
      <c r="E25" s="23"/>
      <c r="F25" s="25"/>
      <c r="G25" s="26"/>
      <c r="H25" s="26"/>
      <c r="I25" s="26"/>
      <c r="J25" s="27">
        <f t="shared" si="0"/>
        <v>0</v>
      </c>
      <c r="K25" s="23"/>
      <c r="L25" s="11" t="str">
        <f t="shared" si="1"/>
        <v/>
      </c>
    </row>
    <row r="26" spans="1:12" s="14" customFormat="1" x14ac:dyDescent="0.35">
      <c r="A26" s="29">
        <v>15</v>
      </c>
      <c r="B26" s="24"/>
      <c r="C26" s="23"/>
      <c r="D26" s="23"/>
      <c r="E26" s="23"/>
      <c r="F26" s="25"/>
      <c r="G26" s="26"/>
      <c r="H26" s="26"/>
      <c r="I26" s="26"/>
      <c r="J26" s="27">
        <f t="shared" si="0"/>
        <v>0</v>
      </c>
      <c r="K26" s="23"/>
      <c r="L26" s="11" t="str">
        <f t="shared" si="1"/>
        <v/>
      </c>
    </row>
    <row r="27" spans="1:12" s="14" customFormat="1" x14ac:dyDescent="0.35">
      <c r="A27" s="29">
        <v>16</v>
      </c>
      <c r="B27" s="24"/>
      <c r="C27" s="23"/>
      <c r="D27" s="23"/>
      <c r="E27" s="23"/>
      <c r="F27" s="25"/>
      <c r="G27" s="26"/>
      <c r="H27" s="26"/>
      <c r="I27" s="26"/>
      <c r="J27" s="27">
        <f t="shared" si="0"/>
        <v>0</v>
      </c>
      <c r="K27" s="23"/>
      <c r="L27" s="11" t="str">
        <f t="shared" si="1"/>
        <v/>
      </c>
    </row>
    <row r="28" spans="1:12" s="14" customFormat="1" x14ac:dyDescent="0.35">
      <c r="A28" s="29">
        <v>17</v>
      </c>
      <c r="B28" s="24"/>
      <c r="C28" s="23"/>
      <c r="D28" s="23"/>
      <c r="E28" s="23"/>
      <c r="F28" s="25"/>
      <c r="G28" s="26"/>
      <c r="H28" s="26"/>
      <c r="I28" s="26"/>
      <c r="J28" s="27">
        <f t="shared" si="0"/>
        <v>0</v>
      </c>
      <c r="K28" s="23"/>
      <c r="L28" s="11" t="str">
        <f t="shared" si="1"/>
        <v/>
      </c>
    </row>
    <row r="29" spans="1:12" s="14" customFormat="1" x14ac:dyDescent="0.35">
      <c r="A29" s="29">
        <v>18</v>
      </c>
      <c r="B29" s="24"/>
      <c r="C29" s="23"/>
      <c r="D29" s="23"/>
      <c r="E29" s="23"/>
      <c r="F29" s="25"/>
      <c r="G29" s="26"/>
      <c r="H29" s="26"/>
      <c r="I29" s="26"/>
      <c r="J29" s="27">
        <f t="shared" si="0"/>
        <v>0</v>
      </c>
      <c r="K29" s="23"/>
      <c r="L29" s="11" t="str">
        <f t="shared" si="1"/>
        <v/>
      </c>
    </row>
    <row r="30" spans="1:12" s="14" customFormat="1" x14ac:dyDescent="0.35">
      <c r="A30" s="29">
        <v>19</v>
      </c>
      <c r="B30" s="24"/>
      <c r="C30" s="23"/>
      <c r="D30" s="23"/>
      <c r="E30" s="23"/>
      <c r="F30" s="25"/>
      <c r="G30" s="26"/>
      <c r="H30" s="26"/>
      <c r="I30" s="26"/>
      <c r="J30" s="27">
        <f t="shared" si="0"/>
        <v>0</v>
      </c>
      <c r="K30" s="23"/>
      <c r="L30" s="11" t="str">
        <f t="shared" si="1"/>
        <v/>
      </c>
    </row>
    <row r="31" spans="1:12" s="14" customFormat="1" x14ac:dyDescent="0.35">
      <c r="A31" s="29">
        <v>20</v>
      </c>
      <c r="B31" s="24"/>
      <c r="C31" s="23"/>
      <c r="D31" s="23"/>
      <c r="E31" s="23"/>
      <c r="F31" s="25"/>
      <c r="G31" s="26"/>
      <c r="H31" s="26"/>
      <c r="I31" s="26"/>
      <c r="J31" s="27">
        <f t="shared" ref="J31" si="2">IF(H31=0,0,I31/H31)</f>
        <v>0</v>
      </c>
      <c r="K31" s="23"/>
      <c r="L31" s="11" t="str">
        <f t="shared" si="1"/>
        <v/>
      </c>
    </row>
    <row r="32" spans="1:12" s="14" customFormat="1" x14ac:dyDescent="0.35">
      <c r="A32" s="29">
        <v>21</v>
      </c>
      <c r="B32" s="24"/>
      <c r="C32" s="23"/>
      <c r="D32" s="23"/>
      <c r="E32" s="23"/>
      <c r="F32" s="25"/>
      <c r="G32" s="26"/>
      <c r="H32" s="26"/>
      <c r="I32" s="26"/>
      <c r="J32" s="27">
        <f t="shared" ref="J32" si="3">IF(H32=0,0,I32/H32)</f>
        <v>0</v>
      </c>
      <c r="K32" s="23"/>
      <c r="L32" s="11" t="str">
        <f t="shared" si="1"/>
        <v/>
      </c>
    </row>
    <row r="33" spans="1:12" s="14" customFormat="1" x14ac:dyDescent="0.35">
      <c r="A33" s="29">
        <v>22</v>
      </c>
      <c r="B33" s="24"/>
      <c r="C33" s="23"/>
      <c r="D33" s="23"/>
      <c r="E33" s="23"/>
      <c r="F33" s="25"/>
      <c r="G33" s="26"/>
      <c r="H33" s="26"/>
      <c r="I33" s="26"/>
      <c r="J33" s="27">
        <f t="shared" ref="J33" si="4">IF(H33=0,0,I33/H33)</f>
        <v>0</v>
      </c>
      <c r="K33" s="23"/>
      <c r="L33" s="11" t="str">
        <f t="shared" si="1"/>
        <v/>
      </c>
    </row>
    <row r="34" spans="1:12" s="14" customFormat="1" x14ac:dyDescent="0.35">
      <c r="A34" s="29">
        <v>23</v>
      </c>
      <c r="B34" s="24"/>
      <c r="C34" s="23"/>
      <c r="D34" s="23"/>
      <c r="E34" s="23"/>
      <c r="F34" s="25"/>
      <c r="G34" s="26"/>
      <c r="H34" s="26"/>
      <c r="I34" s="26"/>
      <c r="J34" s="27">
        <f t="shared" ref="J34" si="5">IF(H34=0,0,I34/H34)</f>
        <v>0</v>
      </c>
      <c r="K34" s="23"/>
      <c r="L34" s="11" t="str">
        <f t="shared" si="1"/>
        <v/>
      </c>
    </row>
    <row r="35" spans="1:12" s="14" customFormat="1" x14ac:dyDescent="0.35">
      <c r="A35" s="29">
        <v>24</v>
      </c>
      <c r="B35" s="24"/>
      <c r="C35" s="23"/>
      <c r="D35" s="23"/>
      <c r="E35" s="23"/>
      <c r="F35" s="25"/>
      <c r="G35" s="26"/>
      <c r="H35" s="26"/>
      <c r="I35" s="26"/>
      <c r="J35" s="27">
        <f t="shared" ref="J35" si="6">IF(H35=0,0,I35/H35)</f>
        <v>0</v>
      </c>
      <c r="K35" s="23"/>
      <c r="L35" s="11" t="str">
        <f t="shared" si="1"/>
        <v/>
      </c>
    </row>
    <row r="36" spans="1:12" s="14" customFormat="1" x14ac:dyDescent="0.35">
      <c r="A36" s="29">
        <v>25</v>
      </c>
      <c r="B36" s="24"/>
      <c r="C36" s="23"/>
      <c r="D36" s="23"/>
      <c r="E36" s="23"/>
      <c r="F36" s="25"/>
      <c r="G36" s="26"/>
      <c r="H36" s="26"/>
      <c r="I36" s="26"/>
      <c r="J36" s="27">
        <f t="shared" ref="J36" si="7">IF(H36=0,0,I36/H36)</f>
        <v>0</v>
      </c>
      <c r="K36" s="23"/>
      <c r="L36" s="11" t="str">
        <f t="shared" si="1"/>
        <v/>
      </c>
    </row>
    <row r="37" spans="1:12" s="14" customFormat="1" x14ac:dyDescent="0.35">
      <c r="A37" s="29">
        <v>26</v>
      </c>
      <c r="B37" s="24"/>
      <c r="C37" s="23"/>
      <c r="D37" s="23"/>
      <c r="E37" s="23"/>
      <c r="F37" s="25"/>
      <c r="G37" s="26"/>
      <c r="H37" s="26"/>
      <c r="I37" s="26"/>
      <c r="J37" s="27">
        <f t="shared" ref="J37" si="8">IF(H37=0,0,I37/H37)</f>
        <v>0</v>
      </c>
      <c r="K37" s="23"/>
      <c r="L37" s="11" t="str">
        <f t="shared" si="1"/>
        <v/>
      </c>
    </row>
    <row r="38" spans="1:12" s="14" customFormat="1" x14ac:dyDescent="0.35">
      <c r="A38" s="29">
        <v>27</v>
      </c>
      <c r="B38" s="24"/>
      <c r="C38" s="23"/>
      <c r="D38" s="23"/>
      <c r="E38" s="23"/>
      <c r="F38" s="25"/>
      <c r="G38" s="26"/>
      <c r="H38" s="26"/>
      <c r="I38" s="26"/>
      <c r="J38" s="27">
        <f t="shared" ref="J38" si="9">IF(H38=0,0,I38/H38)</f>
        <v>0</v>
      </c>
      <c r="K38" s="23"/>
      <c r="L38" s="11" t="str">
        <f t="shared" si="1"/>
        <v/>
      </c>
    </row>
    <row r="39" spans="1:12" s="14" customFormat="1" x14ac:dyDescent="0.35">
      <c r="A39" s="29">
        <v>28</v>
      </c>
      <c r="B39" s="24"/>
      <c r="C39" s="23"/>
      <c r="D39" s="23"/>
      <c r="E39" s="23"/>
      <c r="F39" s="25"/>
      <c r="G39" s="26"/>
      <c r="H39" s="26"/>
      <c r="I39" s="26"/>
      <c r="J39" s="27">
        <f t="shared" ref="J39" si="10">IF(H39=0,0,I39/H39)</f>
        <v>0</v>
      </c>
      <c r="K39" s="23"/>
      <c r="L39" s="11" t="str">
        <f t="shared" si="1"/>
        <v/>
      </c>
    </row>
    <row r="40" spans="1:12" s="14" customFormat="1" x14ac:dyDescent="0.35">
      <c r="A40" s="29">
        <v>29</v>
      </c>
      <c r="B40" s="24"/>
      <c r="C40" s="23"/>
      <c r="D40" s="23"/>
      <c r="E40" s="23"/>
      <c r="F40" s="25"/>
      <c r="G40" s="26"/>
      <c r="H40" s="26"/>
      <c r="I40" s="26"/>
      <c r="J40" s="27">
        <f t="shared" ref="J40" si="11">IF(H40=0,0,I40/H40)</f>
        <v>0</v>
      </c>
      <c r="K40" s="23"/>
      <c r="L40" s="11" t="str">
        <f t="shared" si="1"/>
        <v/>
      </c>
    </row>
    <row r="41" spans="1:12" s="14" customFormat="1" x14ac:dyDescent="0.35">
      <c r="A41" s="29">
        <v>30</v>
      </c>
      <c r="B41" s="24"/>
      <c r="C41" s="23"/>
      <c r="D41" s="23"/>
      <c r="E41" s="23"/>
      <c r="F41" s="25"/>
      <c r="G41" s="26"/>
      <c r="H41" s="26"/>
      <c r="I41" s="26"/>
      <c r="J41" s="27">
        <f t="shared" ref="J41" si="12">IF(H41=0,0,I41/H41)</f>
        <v>0</v>
      </c>
      <c r="K41" s="23"/>
      <c r="L41" s="11" t="str">
        <f t="shared" si="1"/>
        <v/>
      </c>
    </row>
    <row r="42" spans="1:12" s="14" customFormat="1" x14ac:dyDescent="0.35">
      <c r="A42" s="29">
        <v>31</v>
      </c>
      <c r="B42" s="24"/>
      <c r="C42" s="23"/>
      <c r="D42" s="23"/>
      <c r="E42" s="23"/>
      <c r="F42" s="25"/>
      <c r="G42" s="26"/>
      <c r="H42" s="26"/>
      <c r="I42" s="26"/>
      <c r="J42" s="27">
        <f t="shared" ref="J42" si="13">IF(H42=0,0,I42/H42)</f>
        <v>0</v>
      </c>
      <c r="K42" s="23"/>
      <c r="L42" s="11" t="str">
        <f t="shared" si="1"/>
        <v/>
      </c>
    </row>
    <row r="43" spans="1:12" s="14" customFormat="1" x14ac:dyDescent="0.35">
      <c r="A43" s="29">
        <v>32</v>
      </c>
      <c r="B43" s="24"/>
      <c r="C43" s="23"/>
      <c r="D43" s="23"/>
      <c r="E43" s="23"/>
      <c r="F43" s="25"/>
      <c r="G43" s="26"/>
      <c r="H43" s="26"/>
      <c r="I43" s="26"/>
      <c r="J43" s="27">
        <f t="shared" ref="J43" si="14">IF(H43=0,0,I43/H43)</f>
        <v>0</v>
      </c>
      <c r="K43" s="23"/>
      <c r="L43" s="11" t="str">
        <f t="shared" si="1"/>
        <v/>
      </c>
    </row>
    <row r="44" spans="1:12" s="14" customFormat="1" x14ac:dyDescent="0.35">
      <c r="A44" s="29">
        <v>33</v>
      </c>
      <c r="B44" s="24"/>
      <c r="C44" s="23"/>
      <c r="D44" s="23"/>
      <c r="E44" s="23"/>
      <c r="F44" s="25"/>
      <c r="G44" s="26"/>
      <c r="H44" s="26"/>
      <c r="I44" s="26"/>
      <c r="J44" s="27">
        <f t="shared" ref="J44" si="15">IF(H44=0,0,I44/H44)</f>
        <v>0</v>
      </c>
      <c r="K44" s="23"/>
      <c r="L44" s="11" t="str">
        <f t="shared" si="1"/>
        <v/>
      </c>
    </row>
    <row r="45" spans="1:12" s="14" customFormat="1" x14ac:dyDescent="0.35">
      <c r="A45" s="29">
        <v>34</v>
      </c>
      <c r="B45" s="24"/>
      <c r="C45" s="23"/>
      <c r="D45" s="23"/>
      <c r="E45" s="23"/>
      <c r="F45" s="25"/>
      <c r="G45" s="26"/>
      <c r="H45" s="26"/>
      <c r="I45" s="26"/>
      <c r="J45" s="27">
        <f t="shared" ref="J45" si="16">IF(H45=0,0,I45/H45)</f>
        <v>0</v>
      </c>
      <c r="K45" s="23"/>
      <c r="L45" s="11" t="str">
        <f t="shared" si="1"/>
        <v/>
      </c>
    </row>
    <row r="46" spans="1:12" s="14" customFormat="1" x14ac:dyDescent="0.35">
      <c r="A46" s="29">
        <v>35</v>
      </c>
      <c r="B46" s="24"/>
      <c r="C46" s="23"/>
      <c r="D46" s="23"/>
      <c r="E46" s="23"/>
      <c r="F46" s="25"/>
      <c r="G46" s="26"/>
      <c r="H46" s="26"/>
      <c r="I46" s="26"/>
      <c r="J46" s="27">
        <f t="shared" ref="J46" si="17">IF(H46=0,0,I46/H46)</f>
        <v>0</v>
      </c>
      <c r="K46" s="23"/>
      <c r="L46" s="11" t="str">
        <f t="shared" si="1"/>
        <v/>
      </c>
    </row>
    <row r="47" spans="1:12" s="14" customFormat="1" x14ac:dyDescent="0.35">
      <c r="A47" s="29">
        <v>36</v>
      </c>
      <c r="B47" s="24"/>
      <c r="C47" s="23"/>
      <c r="D47" s="23"/>
      <c r="E47" s="23"/>
      <c r="F47" s="25"/>
      <c r="G47" s="26"/>
      <c r="H47" s="26"/>
      <c r="I47" s="26"/>
      <c r="J47" s="27">
        <f t="shared" ref="J47" si="18">IF(H47=0,0,I47/H47)</f>
        <v>0</v>
      </c>
      <c r="K47" s="23"/>
      <c r="L47" s="11" t="str">
        <f t="shared" si="1"/>
        <v/>
      </c>
    </row>
    <row r="48" spans="1:12" s="14" customFormat="1" x14ac:dyDescent="0.35">
      <c r="A48" s="29">
        <v>37</v>
      </c>
      <c r="B48" s="24"/>
      <c r="C48" s="23"/>
      <c r="D48" s="23"/>
      <c r="E48" s="23"/>
      <c r="F48" s="25"/>
      <c r="G48" s="26"/>
      <c r="H48" s="26"/>
      <c r="I48" s="26"/>
      <c r="J48" s="27">
        <f t="shared" ref="J48:J103" si="19">IF(H48=0,0,I48/H48)</f>
        <v>0</v>
      </c>
      <c r="K48" s="23"/>
      <c r="L48" s="11" t="str">
        <f t="shared" si="1"/>
        <v/>
      </c>
    </row>
    <row r="49" spans="1:12" s="14" customFormat="1" x14ac:dyDescent="0.35">
      <c r="A49" s="29">
        <v>38</v>
      </c>
      <c r="B49" s="24"/>
      <c r="C49" s="23"/>
      <c r="D49" s="23"/>
      <c r="E49" s="23"/>
      <c r="F49" s="25"/>
      <c r="G49" s="26"/>
      <c r="H49" s="26"/>
      <c r="I49" s="26"/>
      <c r="J49" s="27">
        <f t="shared" si="19"/>
        <v>0</v>
      </c>
      <c r="K49" s="23"/>
      <c r="L49" s="11" t="str">
        <f t="shared" si="1"/>
        <v/>
      </c>
    </row>
    <row r="50" spans="1:12" s="14" customFormat="1" x14ac:dyDescent="0.35">
      <c r="A50" s="29">
        <v>39</v>
      </c>
      <c r="B50" s="24"/>
      <c r="C50" s="23"/>
      <c r="D50" s="23"/>
      <c r="E50" s="23"/>
      <c r="F50" s="25"/>
      <c r="G50" s="26"/>
      <c r="H50" s="26"/>
      <c r="I50" s="26"/>
      <c r="J50" s="27">
        <f t="shared" si="19"/>
        <v>0</v>
      </c>
      <c r="K50" s="23"/>
      <c r="L50" s="11" t="str">
        <f t="shared" si="1"/>
        <v/>
      </c>
    </row>
    <row r="51" spans="1:12" s="14" customFormat="1" x14ac:dyDescent="0.35">
      <c r="A51" s="29">
        <v>40</v>
      </c>
      <c r="B51" s="24"/>
      <c r="C51" s="23"/>
      <c r="D51" s="23"/>
      <c r="E51" s="23"/>
      <c r="F51" s="25"/>
      <c r="G51" s="26"/>
      <c r="H51" s="26"/>
      <c r="I51" s="26"/>
      <c r="J51" s="27">
        <f t="shared" si="19"/>
        <v>0</v>
      </c>
      <c r="K51" s="23"/>
      <c r="L51" s="11" t="str">
        <f t="shared" si="1"/>
        <v/>
      </c>
    </row>
    <row r="52" spans="1:12" s="14" customFormat="1" x14ac:dyDescent="0.35">
      <c r="A52" s="29">
        <v>41</v>
      </c>
      <c r="B52" s="24"/>
      <c r="C52" s="23"/>
      <c r="D52" s="23"/>
      <c r="E52" s="23"/>
      <c r="F52" s="25"/>
      <c r="G52" s="26"/>
      <c r="H52" s="26"/>
      <c r="I52" s="26"/>
      <c r="J52" s="27">
        <f t="shared" si="19"/>
        <v>0</v>
      </c>
      <c r="K52" s="23"/>
      <c r="L52" s="11" t="str">
        <f t="shared" si="1"/>
        <v/>
      </c>
    </row>
    <row r="53" spans="1:12" s="14" customFormat="1" x14ac:dyDescent="0.35">
      <c r="A53" s="29">
        <v>42</v>
      </c>
      <c r="B53" s="24"/>
      <c r="C53" s="23"/>
      <c r="D53" s="23"/>
      <c r="E53" s="23"/>
      <c r="F53" s="25"/>
      <c r="G53" s="26"/>
      <c r="H53" s="26"/>
      <c r="I53" s="26"/>
      <c r="J53" s="27">
        <f t="shared" si="19"/>
        <v>0</v>
      </c>
      <c r="K53" s="23"/>
      <c r="L53" s="11" t="str">
        <f t="shared" si="1"/>
        <v/>
      </c>
    </row>
    <row r="54" spans="1:12" s="14" customFormat="1" x14ac:dyDescent="0.35">
      <c r="A54" s="29">
        <v>43</v>
      </c>
      <c r="B54" s="24"/>
      <c r="C54" s="23"/>
      <c r="D54" s="23"/>
      <c r="E54" s="23"/>
      <c r="F54" s="25"/>
      <c r="G54" s="26"/>
      <c r="H54" s="26"/>
      <c r="I54" s="26"/>
      <c r="J54" s="27">
        <f t="shared" si="19"/>
        <v>0</v>
      </c>
      <c r="K54" s="23"/>
      <c r="L54" s="11" t="str">
        <f t="shared" si="1"/>
        <v/>
      </c>
    </row>
    <row r="55" spans="1:12" s="14" customFormat="1" x14ac:dyDescent="0.35">
      <c r="A55" s="29">
        <v>44</v>
      </c>
      <c r="B55" s="24"/>
      <c r="C55" s="23"/>
      <c r="D55" s="23"/>
      <c r="E55" s="23"/>
      <c r="F55" s="25"/>
      <c r="G55" s="26"/>
      <c r="H55" s="26"/>
      <c r="I55" s="26"/>
      <c r="J55" s="27">
        <f t="shared" si="19"/>
        <v>0</v>
      </c>
      <c r="K55" s="23"/>
      <c r="L55" s="11" t="str">
        <f t="shared" si="1"/>
        <v/>
      </c>
    </row>
    <row r="56" spans="1:12" s="14" customFormat="1" x14ac:dyDescent="0.35">
      <c r="A56" s="29">
        <v>45</v>
      </c>
      <c r="B56" s="24"/>
      <c r="C56" s="23"/>
      <c r="D56" s="23"/>
      <c r="E56" s="23"/>
      <c r="F56" s="25"/>
      <c r="G56" s="26"/>
      <c r="H56" s="26"/>
      <c r="I56" s="26"/>
      <c r="J56" s="27">
        <f t="shared" si="19"/>
        <v>0</v>
      </c>
      <c r="K56" s="23"/>
      <c r="L56" s="11" t="str">
        <f t="shared" si="1"/>
        <v/>
      </c>
    </row>
    <row r="57" spans="1:12" s="14" customFormat="1" x14ac:dyDescent="0.35">
      <c r="A57" s="29">
        <v>46</v>
      </c>
      <c r="B57" s="24"/>
      <c r="C57" s="23"/>
      <c r="D57" s="23"/>
      <c r="E57" s="23"/>
      <c r="F57" s="25"/>
      <c r="G57" s="26"/>
      <c r="H57" s="26"/>
      <c r="I57" s="26"/>
      <c r="J57" s="27">
        <f t="shared" si="19"/>
        <v>0</v>
      </c>
      <c r="K57" s="23"/>
      <c r="L57" s="11" t="str">
        <f t="shared" si="1"/>
        <v/>
      </c>
    </row>
    <row r="58" spans="1:12" s="14" customFormat="1" x14ac:dyDescent="0.35">
      <c r="A58" s="29">
        <v>47</v>
      </c>
      <c r="B58" s="24"/>
      <c r="C58" s="23"/>
      <c r="D58" s="23"/>
      <c r="E58" s="23"/>
      <c r="F58" s="25"/>
      <c r="G58" s="26"/>
      <c r="H58" s="26"/>
      <c r="I58" s="26"/>
      <c r="J58" s="27">
        <f t="shared" si="19"/>
        <v>0</v>
      </c>
      <c r="K58" s="23"/>
      <c r="L58" s="11" t="str">
        <f t="shared" si="1"/>
        <v/>
      </c>
    </row>
    <row r="59" spans="1:12" s="14" customFormat="1" x14ac:dyDescent="0.35">
      <c r="A59" s="29">
        <v>48</v>
      </c>
      <c r="B59" s="24"/>
      <c r="C59" s="23"/>
      <c r="D59" s="23"/>
      <c r="E59" s="23"/>
      <c r="F59" s="25"/>
      <c r="G59" s="26"/>
      <c r="H59" s="26"/>
      <c r="I59" s="26"/>
      <c r="J59" s="27">
        <f t="shared" si="19"/>
        <v>0</v>
      </c>
      <c r="K59" s="23"/>
      <c r="L59" s="11" t="str">
        <f t="shared" si="1"/>
        <v/>
      </c>
    </row>
    <row r="60" spans="1:12" s="14" customFormat="1" x14ac:dyDescent="0.35">
      <c r="A60" s="29">
        <v>49</v>
      </c>
      <c r="B60" s="24"/>
      <c r="C60" s="23"/>
      <c r="D60" s="23"/>
      <c r="E60" s="23"/>
      <c r="F60" s="25"/>
      <c r="G60" s="26"/>
      <c r="H60" s="26"/>
      <c r="I60" s="26"/>
      <c r="J60" s="27">
        <f t="shared" si="19"/>
        <v>0</v>
      </c>
      <c r="K60" s="23"/>
      <c r="L60" s="11" t="str">
        <f t="shared" si="1"/>
        <v/>
      </c>
    </row>
    <row r="61" spans="1:12" s="14" customFormat="1" x14ac:dyDescent="0.35">
      <c r="A61" s="29">
        <v>50</v>
      </c>
      <c r="B61" s="24"/>
      <c r="C61" s="23"/>
      <c r="D61" s="23"/>
      <c r="E61" s="23"/>
      <c r="F61" s="25"/>
      <c r="G61" s="26"/>
      <c r="H61" s="26"/>
      <c r="I61" s="26"/>
      <c r="J61" s="27">
        <f t="shared" si="19"/>
        <v>0</v>
      </c>
      <c r="K61" s="23"/>
      <c r="L61" s="11" t="str">
        <f t="shared" si="1"/>
        <v/>
      </c>
    </row>
    <row r="62" spans="1:12" s="14" customFormat="1" x14ac:dyDescent="0.35">
      <c r="A62" s="29">
        <v>51</v>
      </c>
      <c r="B62" s="24"/>
      <c r="C62" s="23"/>
      <c r="D62" s="23"/>
      <c r="E62" s="23"/>
      <c r="F62" s="25"/>
      <c r="G62" s="26"/>
      <c r="H62" s="26"/>
      <c r="I62" s="26"/>
      <c r="J62" s="27">
        <f t="shared" si="19"/>
        <v>0</v>
      </c>
      <c r="K62" s="23"/>
      <c r="L62" s="11" t="str">
        <f t="shared" si="1"/>
        <v/>
      </c>
    </row>
    <row r="63" spans="1:12" s="14" customFormat="1" x14ac:dyDescent="0.35">
      <c r="A63" s="29">
        <v>52</v>
      </c>
      <c r="B63" s="24"/>
      <c r="C63" s="23"/>
      <c r="D63" s="23"/>
      <c r="E63" s="23"/>
      <c r="F63" s="25"/>
      <c r="G63" s="26"/>
      <c r="H63" s="26"/>
      <c r="I63" s="26"/>
      <c r="J63" s="27">
        <f t="shared" si="19"/>
        <v>0</v>
      </c>
      <c r="K63" s="23"/>
      <c r="L63" s="11" t="str">
        <f t="shared" si="1"/>
        <v/>
      </c>
    </row>
    <row r="64" spans="1:12" s="14" customFormat="1" x14ac:dyDescent="0.35">
      <c r="A64" s="29">
        <v>53</v>
      </c>
      <c r="B64" s="24"/>
      <c r="C64" s="23"/>
      <c r="D64" s="23"/>
      <c r="E64" s="23"/>
      <c r="F64" s="25"/>
      <c r="G64" s="26"/>
      <c r="H64" s="26"/>
      <c r="I64" s="26"/>
      <c r="J64" s="27">
        <f t="shared" si="19"/>
        <v>0</v>
      </c>
      <c r="K64" s="23"/>
      <c r="L64" s="11" t="str">
        <f t="shared" si="1"/>
        <v/>
      </c>
    </row>
    <row r="65" spans="1:12" s="14" customFormat="1" x14ac:dyDescent="0.35">
      <c r="A65" s="29">
        <v>54</v>
      </c>
      <c r="B65" s="24"/>
      <c r="C65" s="23"/>
      <c r="D65" s="23"/>
      <c r="E65" s="23"/>
      <c r="F65" s="25"/>
      <c r="G65" s="26"/>
      <c r="H65" s="26"/>
      <c r="I65" s="26"/>
      <c r="J65" s="27">
        <f t="shared" si="19"/>
        <v>0</v>
      </c>
      <c r="K65" s="23"/>
      <c r="L65" s="11" t="str">
        <f t="shared" si="1"/>
        <v/>
      </c>
    </row>
    <row r="66" spans="1:12" s="14" customFormat="1" x14ac:dyDescent="0.35">
      <c r="A66" s="29">
        <v>55</v>
      </c>
      <c r="B66" s="24"/>
      <c r="C66" s="23"/>
      <c r="D66" s="23"/>
      <c r="E66" s="23"/>
      <c r="F66" s="25"/>
      <c r="G66" s="26"/>
      <c r="H66" s="26"/>
      <c r="I66" s="26"/>
      <c r="J66" s="27">
        <f t="shared" si="19"/>
        <v>0</v>
      </c>
      <c r="K66" s="23"/>
      <c r="L66" s="11" t="str">
        <f t="shared" si="1"/>
        <v/>
      </c>
    </row>
    <row r="67" spans="1:12" s="14" customFormat="1" x14ac:dyDescent="0.35">
      <c r="A67" s="29">
        <v>56</v>
      </c>
      <c r="B67" s="24"/>
      <c r="C67" s="23"/>
      <c r="D67" s="23"/>
      <c r="E67" s="23"/>
      <c r="F67" s="25"/>
      <c r="G67" s="26"/>
      <c r="H67" s="26"/>
      <c r="I67" s="26"/>
      <c r="J67" s="27">
        <f t="shared" si="19"/>
        <v>0</v>
      </c>
      <c r="K67" s="23"/>
      <c r="L67" s="11" t="str">
        <f t="shared" si="1"/>
        <v/>
      </c>
    </row>
    <row r="68" spans="1:12" s="14" customFormat="1" x14ac:dyDescent="0.35">
      <c r="A68" s="29">
        <v>57</v>
      </c>
      <c r="B68" s="24"/>
      <c r="C68" s="23"/>
      <c r="D68" s="23"/>
      <c r="E68" s="23"/>
      <c r="F68" s="25"/>
      <c r="G68" s="26"/>
      <c r="H68" s="26"/>
      <c r="I68" s="26"/>
      <c r="J68" s="27">
        <f t="shared" si="19"/>
        <v>0</v>
      </c>
      <c r="K68" s="23"/>
      <c r="L68" s="11" t="str">
        <f t="shared" si="1"/>
        <v/>
      </c>
    </row>
    <row r="69" spans="1:12" s="14" customFormat="1" x14ac:dyDescent="0.35">
      <c r="A69" s="29">
        <v>58</v>
      </c>
      <c r="B69" s="24"/>
      <c r="C69" s="23"/>
      <c r="D69" s="23"/>
      <c r="E69" s="23"/>
      <c r="F69" s="25"/>
      <c r="G69" s="26"/>
      <c r="H69" s="26"/>
      <c r="I69" s="26"/>
      <c r="J69" s="27">
        <f t="shared" si="19"/>
        <v>0</v>
      </c>
      <c r="K69" s="23"/>
      <c r="L69" s="11" t="str">
        <f t="shared" si="1"/>
        <v/>
      </c>
    </row>
    <row r="70" spans="1:12" s="14" customFormat="1" x14ac:dyDescent="0.35">
      <c r="A70" s="29">
        <v>59</v>
      </c>
      <c r="B70" s="24"/>
      <c r="C70" s="23"/>
      <c r="D70" s="23"/>
      <c r="E70" s="23"/>
      <c r="F70" s="25"/>
      <c r="G70" s="26"/>
      <c r="H70" s="26"/>
      <c r="I70" s="26"/>
      <c r="J70" s="27">
        <f t="shared" si="19"/>
        <v>0</v>
      </c>
      <c r="K70" s="23"/>
      <c r="L70" s="11" t="str">
        <f t="shared" si="1"/>
        <v/>
      </c>
    </row>
    <row r="71" spans="1:12" s="14" customFormat="1" x14ac:dyDescent="0.35">
      <c r="A71" s="29">
        <v>60</v>
      </c>
      <c r="B71" s="24"/>
      <c r="C71" s="23"/>
      <c r="D71" s="23"/>
      <c r="E71" s="23"/>
      <c r="F71" s="25"/>
      <c r="G71" s="26"/>
      <c r="H71" s="26"/>
      <c r="I71" s="26"/>
      <c r="J71" s="27">
        <f t="shared" si="19"/>
        <v>0</v>
      </c>
      <c r="K71" s="23"/>
      <c r="L71" s="11" t="str">
        <f t="shared" si="1"/>
        <v/>
      </c>
    </row>
    <row r="72" spans="1:12" s="14" customFormat="1" x14ac:dyDescent="0.35">
      <c r="A72" s="29">
        <v>61</v>
      </c>
      <c r="B72" s="24"/>
      <c r="C72" s="23"/>
      <c r="D72" s="23"/>
      <c r="E72" s="23"/>
      <c r="F72" s="25"/>
      <c r="G72" s="26"/>
      <c r="H72" s="26"/>
      <c r="I72" s="26"/>
      <c r="J72" s="27">
        <f t="shared" si="19"/>
        <v>0</v>
      </c>
      <c r="K72" s="23"/>
      <c r="L72" s="11" t="str">
        <f t="shared" si="1"/>
        <v/>
      </c>
    </row>
    <row r="73" spans="1:12" s="14" customFormat="1" x14ac:dyDescent="0.35">
      <c r="A73" s="29">
        <v>62</v>
      </c>
      <c r="B73" s="24"/>
      <c r="C73" s="23"/>
      <c r="D73" s="23"/>
      <c r="E73" s="23"/>
      <c r="F73" s="25"/>
      <c r="G73" s="26"/>
      <c r="H73" s="26"/>
      <c r="I73" s="26"/>
      <c r="J73" s="27">
        <f t="shared" si="19"/>
        <v>0</v>
      </c>
      <c r="K73" s="23"/>
      <c r="L73" s="11" t="str">
        <f t="shared" si="1"/>
        <v/>
      </c>
    </row>
    <row r="74" spans="1:12" s="14" customFormat="1" x14ac:dyDescent="0.35">
      <c r="A74" s="29">
        <v>63</v>
      </c>
      <c r="B74" s="24"/>
      <c r="C74" s="23"/>
      <c r="D74" s="23"/>
      <c r="E74" s="23"/>
      <c r="F74" s="25"/>
      <c r="G74" s="26"/>
      <c r="H74" s="26"/>
      <c r="I74" s="26"/>
      <c r="J74" s="27">
        <f t="shared" si="19"/>
        <v>0</v>
      </c>
      <c r="K74" s="23"/>
      <c r="L74" s="11" t="str">
        <f t="shared" si="1"/>
        <v/>
      </c>
    </row>
    <row r="75" spans="1:12" s="14" customFormat="1" x14ac:dyDescent="0.35">
      <c r="A75" s="29">
        <v>64</v>
      </c>
      <c r="B75" s="24"/>
      <c r="C75" s="23"/>
      <c r="D75" s="23"/>
      <c r="E75" s="23"/>
      <c r="F75" s="25"/>
      <c r="G75" s="26"/>
      <c r="H75" s="26"/>
      <c r="I75" s="26"/>
      <c r="J75" s="27">
        <f t="shared" si="19"/>
        <v>0</v>
      </c>
      <c r="K75" s="23"/>
      <c r="L75" s="11" t="str">
        <f t="shared" si="1"/>
        <v/>
      </c>
    </row>
    <row r="76" spans="1:12" s="14" customFormat="1" x14ac:dyDescent="0.35">
      <c r="A76" s="29">
        <v>65</v>
      </c>
      <c r="B76" s="24"/>
      <c r="C76" s="23"/>
      <c r="D76" s="23"/>
      <c r="E76" s="23"/>
      <c r="F76" s="25"/>
      <c r="G76" s="26"/>
      <c r="H76" s="26"/>
      <c r="I76" s="26"/>
      <c r="J76" s="27">
        <f t="shared" si="19"/>
        <v>0</v>
      </c>
      <c r="K76" s="23"/>
      <c r="L76" s="11" t="str">
        <f t="shared" si="1"/>
        <v/>
      </c>
    </row>
    <row r="77" spans="1:12" s="14" customFormat="1" x14ac:dyDescent="0.35">
      <c r="A77" s="29">
        <v>66</v>
      </c>
      <c r="B77" s="24"/>
      <c r="C77" s="23"/>
      <c r="D77" s="23"/>
      <c r="E77" s="23"/>
      <c r="F77" s="25"/>
      <c r="G77" s="26"/>
      <c r="H77" s="26"/>
      <c r="I77" s="26"/>
      <c r="J77" s="27">
        <f t="shared" si="19"/>
        <v>0</v>
      </c>
      <c r="K77" s="23"/>
      <c r="L77" s="11" t="str">
        <f t="shared" ref="L77:L111" si="20">IF(AND(F77=0,B77=0),"",(IF(OR(F77&lt;B77,B77&lt;$O$1,B77&gt;$P$1,F77&lt;$O$1,F77&gt;$Q$1),"Revisar dates i, si són correctes, justificar en l'apartat d'observacions","")))</f>
        <v/>
      </c>
    </row>
    <row r="78" spans="1:12" s="14" customFormat="1" x14ac:dyDescent="0.35">
      <c r="A78" s="29">
        <v>67</v>
      </c>
      <c r="B78" s="24"/>
      <c r="C78" s="23"/>
      <c r="D78" s="23"/>
      <c r="E78" s="23"/>
      <c r="F78" s="25"/>
      <c r="G78" s="26"/>
      <c r="H78" s="26"/>
      <c r="I78" s="26"/>
      <c r="J78" s="27">
        <f t="shared" si="19"/>
        <v>0</v>
      </c>
      <c r="K78" s="23"/>
      <c r="L78" s="11" t="str">
        <f t="shared" si="20"/>
        <v/>
      </c>
    </row>
    <row r="79" spans="1:12" s="14" customFormat="1" x14ac:dyDescent="0.35">
      <c r="A79" s="29">
        <v>68</v>
      </c>
      <c r="B79" s="24"/>
      <c r="C79" s="23"/>
      <c r="D79" s="23"/>
      <c r="E79" s="23"/>
      <c r="F79" s="25"/>
      <c r="G79" s="26"/>
      <c r="H79" s="26"/>
      <c r="I79" s="26"/>
      <c r="J79" s="27">
        <f t="shared" si="19"/>
        <v>0</v>
      </c>
      <c r="K79" s="23"/>
      <c r="L79" s="11" t="str">
        <f t="shared" si="20"/>
        <v/>
      </c>
    </row>
    <row r="80" spans="1:12" s="14" customFormat="1" x14ac:dyDescent="0.35">
      <c r="A80" s="29">
        <v>69</v>
      </c>
      <c r="B80" s="24"/>
      <c r="C80" s="23"/>
      <c r="D80" s="23"/>
      <c r="E80" s="23"/>
      <c r="F80" s="25"/>
      <c r="G80" s="26"/>
      <c r="H80" s="26"/>
      <c r="I80" s="26"/>
      <c r="J80" s="27">
        <f t="shared" si="19"/>
        <v>0</v>
      </c>
      <c r="K80" s="23"/>
      <c r="L80" s="11" t="str">
        <f t="shared" si="20"/>
        <v/>
      </c>
    </row>
    <row r="81" spans="1:12" s="14" customFormat="1" x14ac:dyDescent="0.35">
      <c r="A81" s="29">
        <v>70</v>
      </c>
      <c r="B81" s="24"/>
      <c r="C81" s="23"/>
      <c r="D81" s="23"/>
      <c r="E81" s="23"/>
      <c r="F81" s="25"/>
      <c r="G81" s="26"/>
      <c r="H81" s="26"/>
      <c r="I81" s="26"/>
      <c r="J81" s="27">
        <f t="shared" si="19"/>
        <v>0</v>
      </c>
      <c r="K81" s="23"/>
      <c r="L81" s="11" t="str">
        <f t="shared" si="20"/>
        <v/>
      </c>
    </row>
    <row r="82" spans="1:12" s="14" customFormat="1" x14ac:dyDescent="0.35">
      <c r="A82" s="29">
        <v>71</v>
      </c>
      <c r="B82" s="24"/>
      <c r="C82" s="23"/>
      <c r="D82" s="23"/>
      <c r="E82" s="23"/>
      <c r="F82" s="25"/>
      <c r="G82" s="26"/>
      <c r="H82" s="26"/>
      <c r="I82" s="26"/>
      <c r="J82" s="27">
        <f t="shared" si="19"/>
        <v>0</v>
      </c>
      <c r="K82" s="23"/>
      <c r="L82" s="11" t="str">
        <f t="shared" si="20"/>
        <v/>
      </c>
    </row>
    <row r="83" spans="1:12" s="14" customFormat="1" x14ac:dyDescent="0.35">
      <c r="A83" s="29">
        <v>72</v>
      </c>
      <c r="B83" s="24"/>
      <c r="C83" s="23"/>
      <c r="D83" s="23"/>
      <c r="E83" s="23"/>
      <c r="F83" s="25"/>
      <c r="G83" s="26"/>
      <c r="H83" s="26"/>
      <c r="I83" s="26"/>
      <c r="J83" s="27">
        <f t="shared" si="19"/>
        <v>0</v>
      </c>
      <c r="K83" s="23"/>
      <c r="L83" s="11" t="str">
        <f t="shared" si="20"/>
        <v/>
      </c>
    </row>
    <row r="84" spans="1:12" s="14" customFormat="1" x14ac:dyDescent="0.35">
      <c r="A84" s="29">
        <v>73</v>
      </c>
      <c r="B84" s="24"/>
      <c r="C84" s="23"/>
      <c r="D84" s="23"/>
      <c r="E84" s="23"/>
      <c r="F84" s="25"/>
      <c r="G84" s="26"/>
      <c r="H84" s="26"/>
      <c r="I84" s="26"/>
      <c r="J84" s="27">
        <f t="shared" si="19"/>
        <v>0</v>
      </c>
      <c r="K84" s="23"/>
      <c r="L84" s="11" t="str">
        <f t="shared" si="20"/>
        <v/>
      </c>
    </row>
    <row r="85" spans="1:12" s="14" customFormat="1" x14ac:dyDescent="0.35">
      <c r="A85" s="29">
        <v>74</v>
      </c>
      <c r="B85" s="24"/>
      <c r="C85" s="23"/>
      <c r="D85" s="23"/>
      <c r="E85" s="23"/>
      <c r="F85" s="25"/>
      <c r="G85" s="26"/>
      <c r="H85" s="26"/>
      <c r="I85" s="26"/>
      <c r="J85" s="27">
        <f t="shared" si="19"/>
        <v>0</v>
      </c>
      <c r="K85" s="23"/>
      <c r="L85" s="11" t="str">
        <f t="shared" si="20"/>
        <v/>
      </c>
    </row>
    <row r="86" spans="1:12" s="14" customFormat="1" x14ac:dyDescent="0.35">
      <c r="A86" s="29">
        <v>75</v>
      </c>
      <c r="B86" s="24"/>
      <c r="C86" s="23"/>
      <c r="D86" s="23"/>
      <c r="E86" s="23"/>
      <c r="F86" s="25"/>
      <c r="G86" s="26"/>
      <c r="H86" s="26"/>
      <c r="I86" s="26"/>
      <c r="J86" s="27">
        <f t="shared" si="19"/>
        <v>0</v>
      </c>
      <c r="K86" s="23"/>
      <c r="L86" s="11" t="str">
        <f t="shared" si="20"/>
        <v/>
      </c>
    </row>
    <row r="87" spans="1:12" s="14" customFormat="1" x14ac:dyDescent="0.35">
      <c r="A87" s="29">
        <v>76</v>
      </c>
      <c r="B87" s="24"/>
      <c r="C87" s="23"/>
      <c r="D87" s="23"/>
      <c r="E87" s="23"/>
      <c r="F87" s="25"/>
      <c r="G87" s="26"/>
      <c r="H87" s="26"/>
      <c r="I87" s="26"/>
      <c r="J87" s="27">
        <f t="shared" si="19"/>
        <v>0</v>
      </c>
      <c r="K87" s="23"/>
      <c r="L87" s="11" t="str">
        <f t="shared" si="20"/>
        <v/>
      </c>
    </row>
    <row r="88" spans="1:12" s="14" customFormat="1" x14ac:dyDescent="0.35">
      <c r="A88" s="29">
        <v>77</v>
      </c>
      <c r="B88" s="24"/>
      <c r="C88" s="23"/>
      <c r="D88" s="23"/>
      <c r="E88" s="23"/>
      <c r="F88" s="25"/>
      <c r="G88" s="26"/>
      <c r="H88" s="26"/>
      <c r="I88" s="26"/>
      <c r="J88" s="27">
        <f t="shared" si="19"/>
        <v>0</v>
      </c>
      <c r="K88" s="23"/>
      <c r="L88" s="11" t="str">
        <f t="shared" si="20"/>
        <v/>
      </c>
    </row>
    <row r="89" spans="1:12" s="14" customFormat="1" x14ac:dyDescent="0.35">
      <c r="A89" s="29">
        <v>78</v>
      </c>
      <c r="B89" s="24"/>
      <c r="C89" s="23"/>
      <c r="D89" s="23"/>
      <c r="E89" s="23"/>
      <c r="F89" s="25"/>
      <c r="G89" s="26"/>
      <c r="H89" s="26"/>
      <c r="I89" s="26"/>
      <c r="J89" s="27">
        <f t="shared" si="19"/>
        <v>0</v>
      </c>
      <c r="K89" s="23"/>
      <c r="L89" s="11" t="str">
        <f t="shared" si="20"/>
        <v/>
      </c>
    </row>
    <row r="90" spans="1:12" s="14" customFormat="1" x14ac:dyDescent="0.35">
      <c r="A90" s="29">
        <v>79</v>
      </c>
      <c r="B90" s="24"/>
      <c r="C90" s="23"/>
      <c r="D90" s="23"/>
      <c r="E90" s="23"/>
      <c r="F90" s="25"/>
      <c r="G90" s="26"/>
      <c r="H90" s="26"/>
      <c r="I90" s="26"/>
      <c r="J90" s="27">
        <f t="shared" si="19"/>
        <v>0</v>
      </c>
      <c r="K90" s="23"/>
      <c r="L90" s="11" t="str">
        <f t="shared" si="20"/>
        <v/>
      </c>
    </row>
    <row r="91" spans="1:12" s="14" customFormat="1" x14ac:dyDescent="0.35">
      <c r="A91" s="29">
        <v>80</v>
      </c>
      <c r="B91" s="24"/>
      <c r="C91" s="23"/>
      <c r="D91" s="23"/>
      <c r="E91" s="23"/>
      <c r="F91" s="25"/>
      <c r="G91" s="26"/>
      <c r="H91" s="26"/>
      <c r="I91" s="26"/>
      <c r="J91" s="27">
        <f t="shared" si="19"/>
        <v>0</v>
      </c>
      <c r="K91" s="23"/>
      <c r="L91" s="11" t="str">
        <f t="shared" si="20"/>
        <v/>
      </c>
    </row>
    <row r="92" spans="1:12" s="14" customFormat="1" x14ac:dyDescent="0.35">
      <c r="A92" s="29">
        <v>81</v>
      </c>
      <c r="B92" s="24"/>
      <c r="C92" s="23"/>
      <c r="D92" s="23"/>
      <c r="E92" s="23"/>
      <c r="F92" s="25"/>
      <c r="G92" s="26"/>
      <c r="H92" s="26"/>
      <c r="I92" s="26"/>
      <c r="J92" s="27">
        <f t="shared" si="19"/>
        <v>0</v>
      </c>
      <c r="K92" s="23"/>
      <c r="L92" s="11" t="str">
        <f t="shared" si="20"/>
        <v/>
      </c>
    </row>
    <row r="93" spans="1:12" s="14" customFormat="1" x14ac:dyDescent="0.35">
      <c r="A93" s="29">
        <v>82</v>
      </c>
      <c r="B93" s="24"/>
      <c r="C93" s="23"/>
      <c r="D93" s="23"/>
      <c r="E93" s="23"/>
      <c r="F93" s="25"/>
      <c r="G93" s="26"/>
      <c r="H93" s="26"/>
      <c r="I93" s="26"/>
      <c r="J93" s="27">
        <f t="shared" si="19"/>
        <v>0</v>
      </c>
      <c r="K93" s="23"/>
      <c r="L93" s="11" t="str">
        <f t="shared" si="20"/>
        <v/>
      </c>
    </row>
    <row r="94" spans="1:12" s="14" customFormat="1" x14ac:dyDescent="0.35">
      <c r="A94" s="29">
        <v>83</v>
      </c>
      <c r="B94" s="24"/>
      <c r="C94" s="23"/>
      <c r="D94" s="23"/>
      <c r="E94" s="23"/>
      <c r="F94" s="25"/>
      <c r="G94" s="26"/>
      <c r="H94" s="26"/>
      <c r="I94" s="26"/>
      <c r="J94" s="27">
        <f t="shared" si="19"/>
        <v>0</v>
      </c>
      <c r="K94" s="23"/>
      <c r="L94" s="11" t="str">
        <f t="shared" si="20"/>
        <v/>
      </c>
    </row>
    <row r="95" spans="1:12" s="14" customFormat="1" x14ac:dyDescent="0.35">
      <c r="A95" s="29">
        <v>84</v>
      </c>
      <c r="B95" s="24"/>
      <c r="C95" s="23"/>
      <c r="D95" s="23"/>
      <c r="E95" s="23"/>
      <c r="F95" s="25"/>
      <c r="G95" s="26"/>
      <c r="H95" s="26"/>
      <c r="I95" s="26"/>
      <c r="J95" s="27">
        <f t="shared" si="19"/>
        <v>0</v>
      </c>
      <c r="K95" s="23"/>
      <c r="L95" s="11" t="str">
        <f t="shared" si="20"/>
        <v/>
      </c>
    </row>
    <row r="96" spans="1:12" s="14" customFormat="1" x14ac:dyDescent="0.35">
      <c r="A96" s="29">
        <v>85</v>
      </c>
      <c r="B96" s="24"/>
      <c r="C96" s="23"/>
      <c r="D96" s="23"/>
      <c r="E96" s="23"/>
      <c r="F96" s="25"/>
      <c r="G96" s="26"/>
      <c r="H96" s="26"/>
      <c r="I96" s="26"/>
      <c r="J96" s="27">
        <f t="shared" si="19"/>
        <v>0</v>
      </c>
      <c r="K96" s="23"/>
      <c r="L96" s="11" t="str">
        <f t="shared" si="20"/>
        <v/>
      </c>
    </row>
    <row r="97" spans="1:12" s="14" customFormat="1" x14ac:dyDescent="0.35">
      <c r="A97" s="29">
        <v>86</v>
      </c>
      <c r="B97" s="24"/>
      <c r="C97" s="23"/>
      <c r="D97" s="23"/>
      <c r="E97" s="23"/>
      <c r="F97" s="25"/>
      <c r="G97" s="26"/>
      <c r="H97" s="26"/>
      <c r="I97" s="26"/>
      <c r="J97" s="27">
        <f t="shared" si="19"/>
        <v>0</v>
      </c>
      <c r="K97" s="23"/>
      <c r="L97" s="11" t="str">
        <f t="shared" si="20"/>
        <v/>
      </c>
    </row>
    <row r="98" spans="1:12" s="14" customFormat="1" x14ac:dyDescent="0.35">
      <c r="A98" s="29">
        <v>87</v>
      </c>
      <c r="B98" s="24"/>
      <c r="C98" s="23"/>
      <c r="D98" s="23"/>
      <c r="E98" s="23"/>
      <c r="F98" s="25"/>
      <c r="G98" s="26"/>
      <c r="H98" s="26"/>
      <c r="I98" s="26"/>
      <c r="J98" s="27">
        <f t="shared" si="19"/>
        <v>0</v>
      </c>
      <c r="K98" s="23"/>
      <c r="L98" s="11" t="str">
        <f t="shared" si="20"/>
        <v/>
      </c>
    </row>
    <row r="99" spans="1:12" s="14" customFormat="1" x14ac:dyDescent="0.35">
      <c r="A99" s="29">
        <v>88</v>
      </c>
      <c r="B99" s="24"/>
      <c r="C99" s="23"/>
      <c r="D99" s="23"/>
      <c r="E99" s="23"/>
      <c r="F99" s="25"/>
      <c r="G99" s="26"/>
      <c r="H99" s="26"/>
      <c r="I99" s="26"/>
      <c r="J99" s="27">
        <f t="shared" si="19"/>
        <v>0</v>
      </c>
      <c r="K99" s="23"/>
      <c r="L99" s="11" t="str">
        <f t="shared" si="20"/>
        <v/>
      </c>
    </row>
    <row r="100" spans="1:12" s="14" customFormat="1" x14ac:dyDescent="0.35">
      <c r="A100" s="29">
        <v>89</v>
      </c>
      <c r="B100" s="24"/>
      <c r="C100" s="23"/>
      <c r="D100" s="23"/>
      <c r="E100" s="23"/>
      <c r="F100" s="25"/>
      <c r="G100" s="26"/>
      <c r="H100" s="26"/>
      <c r="I100" s="26"/>
      <c r="J100" s="27">
        <f t="shared" si="19"/>
        <v>0</v>
      </c>
      <c r="K100" s="23"/>
      <c r="L100" s="11" t="str">
        <f t="shared" si="20"/>
        <v/>
      </c>
    </row>
    <row r="101" spans="1:12" s="14" customFormat="1" x14ac:dyDescent="0.35">
      <c r="A101" s="29">
        <v>90</v>
      </c>
      <c r="B101" s="24"/>
      <c r="C101" s="23"/>
      <c r="D101" s="23"/>
      <c r="E101" s="23"/>
      <c r="F101" s="25"/>
      <c r="G101" s="26"/>
      <c r="H101" s="26"/>
      <c r="I101" s="26"/>
      <c r="J101" s="27">
        <f t="shared" si="19"/>
        <v>0</v>
      </c>
      <c r="K101" s="23"/>
      <c r="L101" s="11" t="str">
        <f t="shared" si="20"/>
        <v/>
      </c>
    </row>
    <row r="102" spans="1:12" s="14" customFormat="1" x14ac:dyDescent="0.35">
      <c r="A102" s="29">
        <v>91</v>
      </c>
      <c r="B102" s="24"/>
      <c r="C102" s="23"/>
      <c r="D102" s="23"/>
      <c r="E102" s="23"/>
      <c r="F102" s="25"/>
      <c r="G102" s="26"/>
      <c r="H102" s="26"/>
      <c r="I102" s="26"/>
      <c r="J102" s="27">
        <f t="shared" si="19"/>
        <v>0</v>
      </c>
      <c r="K102" s="23"/>
      <c r="L102" s="11" t="str">
        <f t="shared" si="20"/>
        <v/>
      </c>
    </row>
    <row r="103" spans="1:12" s="14" customFormat="1" x14ac:dyDescent="0.35">
      <c r="A103" s="29">
        <v>92</v>
      </c>
      <c r="B103" s="24"/>
      <c r="C103" s="23"/>
      <c r="D103" s="23"/>
      <c r="E103" s="23"/>
      <c r="F103" s="25"/>
      <c r="G103" s="26"/>
      <c r="H103" s="26"/>
      <c r="I103" s="26"/>
      <c r="J103" s="27">
        <f t="shared" si="19"/>
        <v>0</v>
      </c>
      <c r="K103" s="23"/>
      <c r="L103" s="11" t="str">
        <f t="shared" si="20"/>
        <v/>
      </c>
    </row>
    <row r="104" spans="1:12" s="14" customFormat="1" x14ac:dyDescent="0.35">
      <c r="A104" s="29">
        <v>93</v>
      </c>
      <c r="B104" s="24"/>
      <c r="C104" s="23"/>
      <c r="D104" s="23"/>
      <c r="E104" s="23"/>
      <c r="F104" s="25"/>
      <c r="G104" s="26"/>
      <c r="H104" s="26"/>
      <c r="I104" s="26"/>
      <c r="J104" s="27">
        <f t="shared" ref="J104" si="21">IF(H104=0,0,I104/H104)</f>
        <v>0</v>
      </c>
      <c r="K104" s="23"/>
      <c r="L104" s="11" t="str">
        <f t="shared" si="20"/>
        <v/>
      </c>
    </row>
    <row r="105" spans="1:12" s="14" customFormat="1" x14ac:dyDescent="0.35">
      <c r="A105" s="29">
        <v>94</v>
      </c>
      <c r="B105" s="24"/>
      <c r="C105" s="23"/>
      <c r="D105" s="23"/>
      <c r="E105" s="23"/>
      <c r="F105" s="25"/>
      <c r="G105" s="26"/>
      <c r="H105" s="26"/>
      <c r="I105" s="26"/>
      <c r="J105" s="27">
        <f t="shared" ref="J105" si="22">IF(H105=0,0,I105/H105)</f>
        <v>0</v>
      </c>
      <c r="K105" s="23"/>
      <c r="L105" s="11" t="str">
        <f t="shared" si="20"/>
        <v/>
      </c>
    </row>
    <row r="106" spans="1:12" s="14" customFormat="1" x14ac:dyDescent="0.35">
      <c r="A106" s="29">
        <v>95</v>
      </c>
      <c r="B106" s="24"/>
      <c r="C106" s="23"/>
      <c r="D106" s="23"/>
      <c r="E106" s="23"/>
      <c r="F106" s="25"/>
      <c r="G106" s="26"/>
      <c r="H106" s="26"/>
      <c r="I106" s="26"/>
      <c r="J106" s="27">
        <f t="shared" ref="J106" si="23">IF(H106=0,0,I106/H106)</f>
        <v>0</v>
      </c>
      <c r="K106" s="23"/>
      <c r="L106" s="11" t="str">
        <f t="shared" si="20"/>
        <v/>
      </c>
    </row>
    <row r="107" spans="1:12" s="14" customFormat="1" x14ac:dyDescent="0.35">
      <c r="A107" s="29">
        <v>96</v>
      </c>
      <c r="B107" s="24"/>
      <c r="C107" s="23"/>
      <c r="D107" s="23"/>
      <c r="E107" s="23"/>
      <c r="F107" s="25"/>
      <c r="G107" s="26"/>
      <c r="H107" s="26"/>
      <c r="I107" s="26"/>
      <c r="J107" s="27">
        <f t="shared" ref="J107" si="24">IF(H107=0,0,I107/H107)</f>
        <v>0</v>
      </c>
      <c r="K107" s="23"/>
      <c r="L107" s="11" t="str">
        <f t="shared" si="20"/>
        <v/>
      </c>
    </row>
    <row r="108" spans="1:12" s="14" customFormat="1" x14ac:dyDescent="0.35">
      <c r="A108" s="29">
        <v>97</v>
      </c>
      <c r="B108" s="24"/>
      <c r="C108" s="23"/>
      <c r="D108" s="23"/>
      <c r="E108" s="23"/>
      <c r="F108" s="25"/>
      <c r="G108" s="26"/>
      <c r="H108" s="26"/>
      <c r="I108" s="26"/>
      <c r="J108" s="27">
        <f t="shared" ref="J108" si="25">IF(H108=0,0,I108/H108)</f>
        <v>0</v>
      </c>
      <c r="K108" s="23"/>
      <c r="L108" s="11" t="str">
        <f t="shared" si="20"/>
        <v/>
      </c>
    </row>
    <row r="109" spans="1:12" s="14" customFormat="1" x14ac:dyDescent="0.35">
      <c r="A109" s="29">
        <v>98</v>
      </c>
      <c r="B109" s="24"/>
      <c r="C109" s="23"/>
      <c r="D109" s="23"/>
      <c r="E109" s="23"/>
      <c r="F109" s="25"/>
      <c r="G109" s="26"/>
      <c r="H109" s="26"/>
      <c r="I109" s="26"/>
      <c r="J109" s="27">
        <f t="shared" ref="J109" si="26">IF(H109=0,0,I109/H109)</f>
        <v>0</v>
      </c>
      <c r="K109" s="23"/>
      <c r="L109" s="11" t="str">
        <f t="shared" si="20"/>
        <v/>
      </c>
    </row>
    <row r="110" spans="1:12" s="14" customFormat="1" x14ac:dyDescent="0.35">
      <c r="A110" s="29">
        <v>99</v>
      </c>
      <c r="B110" s="24"/>
      <c r="C110" s="23"/>
      <c r="D110" s="23"/>
      <c r="E110" s="23"/>
      <c r="F110" s="25"/>
      <c r="G110" s="26"/>
      <c r="H110" s="26"/>
      <c r="I110" s="26"/>
      <c r="J110" s="27">
        <f t="shared" ref="J110" si="27">IF(H110=0,0,I110/H110)</f>
        <v>0</v>
      </c>
      <c r="K110" s="23"/>
      <c r="L110" s="11" t="str">
        <f t="shared" si="20"/>
        <v/>
      </c>
    </row>
    <row r="111" spans="1:12" s="14" customFormat="1" x14ac:dyDescent="0.35">
      <c r="A111" s="29">
        <v>100</v>
      </c>
      <c r="B111" s="24"/>
      <c r="C111" s="23"/>
      <c r="D111" s="23"/>
      <c r="E111" s="23"/>
      <c r="F111" s="25"/>
      <c r="G111" s="26"/>
      <c r="H111" s="26"/>
      <c r="I111" s="26"/>
      <c r="J111" s="27">
        <f t="shared" ref="J111" si="28">IF(H111=0,0,I111/H111)</f>
        <v>0</v>
      </c>
      <c r="K111" s="23"/>
      <c r="L111" s="11" t="str">
        <f t="shared" si="20"/>
        <v/>
      </c>
    </row>
    <row r="112" spans="1:12" x14ac:dyDescent="0.35">
      <c r="A112" s="3"/>
      <c r="B112" s="4"/>
      <c r="C112" s="5"/>
      <c r="D112" s="5"/>
      <c r="E112" s="3"/>
      <c r="G112" s="1"/>
      <c r="H112" s="7" t="s">
        <v>6</v>
      </c>
      <c r="I112" s="1">
        <f>SUM(I12:I111)</f>
        <v>0</v>
      </c>
      <c r="J112" s="3"/>
    </row>
    <row r="113" spans="1:11" x14ac:dyDescent="0.35">
      <c r="A113" s="2" t="s">
        <v>27</v>
      </c>
      <c r="B113" s="4"/>
      <c r="C113" s="5"/>
      <c r="D113" s="5"/>
      <c r="E113" s="3"/>
      <c r="F113" s="4"/>
      <c r="G113" s="7"/>
      <c r="H113" s="1"/>
      <c r="I113" s="6"/>
      <c r="J113" s="3"/>
    </row>
    <row r="114" spans="1:11" x14ac:dyDescent="0.35">
      <c r="A114" s="2" t="s">
        <v>31</v>
      </c>
      <c r="B114" s="4"/>
      <c r="C114" s="5"/>
      <c r="D114" s="5"/>
      <c r="E114" s="3"/>
      <c r="F114" s="4"/>
      <c r="G114" s="7"/>
      <c r="H114" s="1"/>
      <c r="I114" s="6"/>
      <c r="J114" s="3"/>
    </row>
    <row r="115" spans="1:11" ht="31.5" customHeight="1" x14ac:dyDescent="0.35">
      <c r="A115" s="84" t="s">
        <v>53</v>
      </c>
      <c r="B115" s="84"/>
      <c r="C115" s="84"/>
      <c r="D115" s="84"/>
      <c r="E115" s="84"/>
      <c r="F115" s="84"/>
      <c r="G115" s="84"/>
      <c r="H115" s="84"/>
      <c r="I115" s="84"/>
      <c r="J115" s="84"/>
      <c r="K115" s="84"/>
    </row>
    <row r="116" spans="1:11" ht="15" thickBot="1" x14ac:dyDescent="0.4">
      <c r="A116" s="18" t="s">
        <v>29</v>
      </c>
    </row>
    <row r="117" spans="1:11" s="14" customFormat="1" x14ac:dyDescent="0.35">
      <c r="A117" s="75"/>
      <c r="B117" s="76"/>
      <c r="C117" s="76"/>
      <c r="D117" s="76"/>
      <c r="E117" s="76"/>
      <c r="F117" s="76"/>
      <c r="G117" s="76"/>
      <c r="H117" s="76"/>
      <c r="I117" s="76"/>
      <c r="J117" s="76"/>
      <c r="K117" s="77"/>
    </row>
    <row r="118" spans="1:11" s="14" customFormat="1" x14ac:dyDescent="0.35">
      <c r="A118" s="78"/>
      <c r="B118" s="79"/>
      <c r="C118" s="79"/>
      <c r="D118" s="79"/>
      <c r="E118" s="79"/>
      <c r="F118" s="79"/>
      <c r="G118" s="79"/>
      <c r="H118" s="79"/>
      <c r="I118" s="79"/>
      <c r="J118" s="79"/>
      <c r="K118" s="80"/>
    </row>
    <row r="119" spans="1:11" s="14" customFormat="1" ht="15" thickBot="1" x14ac:dyDescent="0.4">
      <c r="A119" s="81"/>
      <c r="B119" s="82"/>
      <c r="C119" s="82"/>
      <c r="D119" s="82"/>
      <c r="E119" s="82"/>
      <c r="F119" s="82"/>
      <c r="G119" s="82"/>
      <c r="H119" s="82"/>
      <c r="I119" s="82"/>
      <c r="J119" s="82"/>
      <c r="K119" s="83"/>
    </row>
    <row r="120" spans="1:11" s="14" customFormat="1" x14ac:dyDescent="0.35">
      <c r="A120" s="19"/>
      <c r="B120" s="19"/>
      <c r="C120" s="19"/>
      <c r="D120" s="19"/>
      <c r="E120" s="19"/>
      <c r="F120" s="19"/>
      <c r="G120" s="19"/>
      <c r="H120" s="19"/>
      <c r="I120" s="19"/>
      <c r="J120" s="19"/>
      <c r="K120" s="19"/>
    </row>
    <row r="121" spans="1:11" x14ac:dyDescent="0.35">
      <c r="A121" s="9"/>
    </row>
    <row r="122" spans="1:11" x14ac:dyDescent="0.35">
      <c r="A122" s="85"/>
      <c r="B122" s="85"/>
      <c r="C122" s="85"/>
      <c r="D122" s="85"/>
    </row>
    <row r="123" spans="1:11" x14ac:dyDescent="0.35">
      <c r="A123" s="9"/>
    </row>
    <row r="124" spans="1:11" x14ac:dyDescent="0.35">
      <c r="A124" s="8"/>
      <c r="F124" s="8"/>
    </row>
  </sheetData>
  <sheetProtection algorithmName="SHA-512" hashValue="zVCCtbm8qY/1dfGX3u4DInvav+RJILbycQnW6HhlZiuGpjTaTpe54OwuTu9++mfQbZLmOjFmjULe0ioN6whWig==" saltValue="WLxwe9J+yUvtW3mjVTa5Xg==" spinCount="100000" sheet="1" objects="1" scenarios="1"/>
  <mergeCells count="22">
    <mergeCell ref="A3:B3"/>
    <mergeCell ref="A4:B4"/>
    <mergeCell ref="C3:D3"/>
    <mergeCell ref="E3:F3"/>
    <mergeCell ref="A1:K1"/>
    <mergeCell ref="A2:K2"/>
    <mergeCell ref="G3:K3"/>
    <mergeCell ref="C4:K4"/>
    <mergeCell ref="A122:D122"/>
    <mergeCell ref="D5:E5"/>
    <mergeCell ref="A8:C8"/>
    <mergeCell ref="D8:G8"/>
    <mergeCell ref="A5:B5"/>
    <mergeCell ref="G5:J5"/>
    <mergeCell ref="A6:K6"/>
    <mergeCell ref="I8:K8"/>
    <mergeCell ref="A10:K10"/>
    <mergeCell ref="A117:K119"/>
    <mergeCell ref="A115:K115"/>
    <mergeCell ref="A7:C7"/>
    <mergeCell ref="D7:G7"/>
    <mergeCell ref="I7:K7"/>
  </mergeCells>
  <conditionalFormatting sqref="B12:B111">
    <cfRule type="expression" dxfId="4" priority="5">
      <formula>AND(B12&gt;0,(OR(B12&lt;$O$1,B12&gt;$P$1)))</formula>
    </cfRule>
  </conditionalFormatting>
  <conditionalFormatting sqref="F12:F111">
    <cfRule type="expression" dxfId="3" priority="1">
      <formula>AND(F12&gt;0,(OR(F12&lt;$O$1,F12&gt;$Q$1)))</formula>
    </cfRule>
    <cfRule type="expression" dxfId="2" priority="4">
      <formula>AND(F12&gt;0,$F12&lt;$B12)</formula>
    </cfRule>
  </conditionalFormatting>
  <conditionalFormatting sqref="H12:I111">
    <cfRule type="expression" dxfId="1" priority="2">
      <formula>H12&gt;G12</formula>
    </cfRule>
  </conditionalFormatting>
  <conditionalFormatting sqref="I112">
    <cfRule type="expression" dxfId="0" priority="1269">
      <formula>#REF!&gt;$G$112</formula>
    </cfRule>
  </conditionalFormatting>
  <dataValidations count="1">
    <dataValidation allowBlank="1" showInputMessage="1" showErrorMessage="1" errorTitle="Errada nm finançador" error="Únicament es poden introduïr finançadors amb el nom tal com està a la taula finançadors_x000a_" sqref="L12:L11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Balanç!$A$12:$A$23</xm:f>
          </x14:formula1>
          <xm:sqref>K12:K111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RODRIGUEZ CONTRERA, CRISTINA</cp:lastModifiedBy>
  <cp:lastPrinted>2021-06-29T18:00:18Z</cp:lastPrinted>
  <dcterms:created xsi:type="dcterms:W3CDTF">2019-08-02T11:24:36Z</dcterms:created>
  <dcterms:modified xsi:type="dcterms:W3CDTF">2024-09-05T12:49:22Z</dcterms:modified>
</cp:coreProperties>
</file>